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924"/>
  <workbookPr defaultThemeVersion="124226"/>
  <mc:AlternateContent xmlns:mc="http://schemas.openxmlformats.org/markup-compatibility/2006">
    <mc:Choice Requires="x15">
      <x15ac:absPath xmlns:x15ac="http://schemas.microsoft.com/office/spreadsheetml/2010/11/ac" url="C:\Users\Elizabeth\Desktop\FORMATOS UIC 2023B\REGLAMENTO ACTUAL TIC\TIC ENFOQUE INVESTIGACIÓN-ENFOQUE EMPRENDIMIENTO\"/>
    </mc:Choice>
  </mc:AlternateContent>
  <xr:revisionPtr revIDLastSave="0" documentId="13_ncr:1_{FB301495-72C6-4E64-99FB-77AD34981CBA}" xr6:coauthVersionLast="47" xr6:coauthVersionMax="47" xr10:uidLastSave="{00000000-0000-0000-0000-000000000000}"/>
  <bookViews>
    <workbookView xWindow="-108" yWindow="-108" windowWidth="23256" windowHeight="12456" xr2:uid="{00000000-000D-0000-FFFF-FFFF00000000}"/>
  </bookViews>
  <sheets>
    <sheet name="RUBRICA" sheetId="2" r:id="rId1"/>
    <sheet name="ACTA" sheetId="7" r:id="rId2"/>
  </sheets>
  <definedNames>
    <definedName name="_xlnm.Print_Area" localSheetId="0">RUBRICA!$B$2:$N$34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3" i="7" l="1"/>
  <c r="G6" i="7"/>
  <c r="C6" i="7"/>
  <c r="D20" i="7"/>
  <c r="K20" i="2"/>
  <c r="C10" i="7"/>
  <c r="K24" i="2" l="1"/>
  <c r="K25" i="2" s="1"/>
  <c r="D14" i="7"/>
  <c r="D15" i="7"/>
  <c r="D16" i="7"/>
  <c r="D17" i="7"/>
  <c r="D18" i="7"/>
  <c r="D19" i="7"/>
  <c r="D13" i="7"/>
  <c r="A3" i="7" l="1"/>
  <c r="A2" i="7" l="1"/>
  <c r="G8" i="7"/>
  <c r="C9" i="7"/>
  <c r="C8" i="7"/>
  <c r="B28" i="7"/>
  <c r="F24" i="7"/>
  <c r="B24" i="7"/>
  <c r="A22" i="7" l="1"/>
  <c r="C21" i="7"/>
  <c r="E21" i="7"/>
  <c r="G32" i="2"/>
  <c r="B32" i="2"/>
  <c r="B30" i="2"/>
</calcChain>
</file>

<file path=xl/sharedStrings.xml><?xml version="1.0" encoding="utf-8"?>
<sst xmlns="http://schemas.openxmlformats.org/spreadsheetml/2006/main" count="102" uniqueCount="77">
  <si>
    <t>No.</t>
  </si>
  <si>
    <t>UNIVERSIDAD POLITÉCNICA ESTATAL DEL CARCHI</t>
  </si>
  <si>
    <t>PRESIDENTE TRIBUNAL:</t>
  </si>
  <si>
    <t>SUSTENTACIÓN ORAL. DEFENSA</t>
  </si>
  <si>
    <t>DOCUMENTO ESCRITO</t>
  </si>
  <si>
    <t>ESTUDIANTE:</t>
  </si>
  <si>
    <t>PERIODO ACADÉMICO:</t>
  </si>
  <si>
    <t>FECHA:</t>
  </si>
  <si>
    <t>CÉDULA DE IDENTIDAD:</t>
  </si>
  <si>
    <t>EDIFICIO DE AULAS:</t>
  </si>
  <si>
    <t>AULA:</t>
  </si>
  <si>
    <t>HORA:</t>
  </si>
  <si>
    <t>DOCENTE TUTOR:</t>
  </si>
  <si>
    <t>CRITERIO ÓPTIMO DE EVALUACIÓN</t>
  </si>
  <si>
    <t>ACTA</t>
  </si>
  <si>
    <t>Para constancia del presente, firman en la ciudad de Tulcán el</t>
  </si>
  <si>
    <t>FACULTAD DE INDUSTRIAS AGROPECUARIAS Y CIENCIAS AMBIENTALES</t>
  </si>
  <si>
    <t>FACULTAD DE COMERCIO INTERNACIONAL, INTEGRACIÓN, ADMINISTRACIÓN Y ECONOMÍA EMPRESARIAL</t>
  </si>
  <si>
    <t>CARRERA DE COMERCIO EXTERIOR</t>
  </si>
  <si>
    <t>CARRERA DE ADMINISTRACIÓN DE EMPRESAS</t>
  </si>
  <si>
    <t>CARRERA DE LOGÍSTICA Y TRANSPORTE</t>
  </si>
  <si>
    <t>CARRERA DE ADMINISTRACIÓN PÚBLICA</t>
  </si>
  <si>
    <t>CARRERA DE ENFERMERÍA</t>
  </si>
  <si>
    <t>CARRERA DE AGROPECUARIA</t>
  </si>
  <si>
    <t>CARRERA DE TURISMO</t>
  </si>
  <si>
    <t>CARRERA DE ALIMENTOS</t>
  </si>
  <si>
    <t>CARRERA DE ADMINISTRACIÓN DE EMPRESAS Y MARKETING</t>
  </si>
  <si>
    <t>CARRERA DE INGENIERÍA EN ALIMENTOS</t>
  </si>
  <si>
    <t>CARRERA DE COMERCIO EXTERIOR Y NEGOCIACIÓN COMERCIAL INTERNACIONAL</t>
  </si>
  <si>
    <t>DEFENSA, ARGUMENTACIÓN Y VOCABULARIO PROFESIONAL</t>
  </si>
  <si>
    <t>PROMEDIO SOBRE SIETE</t>
  </si>
  <si>
    <t>PROMEDIO SOBRE TRES</t>
  </si>
  <si>
    <t>CARRERA DE INGENIERÍA EN TURISMO Y ECOTURISMO</t>
  </si>
  <si>
    <t>CARRERA DE INGENIERÍA EN INFORMÁTICA</t>
  </si>
  <si>
    <t>CARRERA DE COMPUTACIÓN</t>
  </si>
  <si>
    <t>CARRERA DE INGENIERÍA EN LOGÍSTICA</t>
  </si>
  <si>
    <t>CARRERA DE DESARROLLO INTEGRAL AGROPECUARIO</t>
  </si>
  <si>
    <t>CATEGORÍA</t>
  </si>
  <si>
    <t>TEMA DEL TIC:</t>
  </si>
  <si>
    <t>DOCENTE:</t>
  </si>
  <si>
    <t>DOCENTE</t>
  </si>
  <si>
    <t>DOCENTE TUTOR</t>
  </si>
  <si>
    <t xml:space="preserve">Las conclusiones y recomendaciones expuestas, son claras, concisas y acordes a los objetivos y resultados de la investigación. </t>
  </si>
  <si>
    <t>El estudiante demostró conocimiento y seguridad del objeto de estudio. Relacionó conceptos y teorías. El vocabulario utilizado fue acorde a la terminología de la profesión con un volumen de voz adecuado. Hizo un uso correcto del tiempo. Utilizo recursos didacticos apropiados.</t>
  </si>
  <si>
    <t>FORMATO, ORGANIZACIÓN Y CALIDAD DE LA INFORMACIÓN</t>
  </si>
  <si>
    <t>OBSERVACIONES Y RECOMENDACIONES</t>
  </si>
  <si>
    <t>Obteniendo una nota de:</t>
  </si>
  <si>
    <t xml:space="preserve"> Por lo tanto,</t>
  </si>
  <si>
    <t>; debiendo el o los investigadores acatar el siguiente artículo:</t>
  </si>
  <si>
    <t>PRESIDENTE TRIBUNAL</t>
  </si>
  <si>
    <t xml:space="preserve">DOCENTE </t>
  </si>
  <si>
    <t>Evaluación
cuantitativa</t>
  </si>
  <si>
    <t xml:space="preserve">Es un marco de referencia para el desarrollo e interpretación de los resultados de la investigación. Los antecedentes investigativos incluidos tienen relación con el tema planteado. </t>
  </si>
  <si>
    <t xml:space="preserve">Se expone el planteamiento, formulación y justificación, los objetivos son expuestos como sistémicos para alcanzar el objetivo general; las preguntas de investigación aportan a entender lo que se quiere investigar y son coherentes con los objetivos. </t>
  </si>
  <si>
    <t>El estudiante explicó el enfoque de la investigación de manera lógica al análisis estadístico, la población, muestra, técnicas e instrumentos presentados, permitiendo entender que el informe es consistente en resultados y discusión.</t>
  </si>
  <si>
    <t>Se analizó la relación entre las variables de manera cualitativa, cuantitativa y fueron representativas a la profesión. Expuso gráficos, figuras, tablas de frecuencia y contingencia coherentes y de acuerdo a la metodología de investigación. Los datos fueron presentados de forma clara y efectiva a lo observado y no exigen interpretaciones.</t>
  </si>
  <si>
    <t xml:space="preserve">La discusión expuesta y defendida establece la relación de los objetivos propuestos, con los antecedentes de la investigación y el tema. </t>
  </si>
  <si>
    <t>El formato, la organización de contenidos, redacción, uso de gramática y ortografía, aplicación de normas de citas y referencias cumplen con el formato de la UPEC.</t>
  </si>
  <si>
    <t>"INGRESAR TEMA DEL TIC"</t>
  </si>
  <si>
    <t>PROBLEMA - OBJETIVOS</t>
  </si>
  <si>
    <t>FUNDAMENTACIÓN TEÓRICA</t>
  </si>
  <si>
    <t>METODOLOGÍA</t>
  </si>
  <si>
    <t>RESULTADOS</t>
  </si>
  <si>
    <t>DISCUSIÓN</t>
  </si>
  <si>
    <t>CONCLUSIONES Y RECOMENDACIONES</t>
  </si>
  <si>
    <t xml:space="preserve"> PROBLEMA - OBJETIVOS</t>
  </si>
  <si>
    <t>APELLIDO APELLIDO NOMBRE NOMBRE</t>
  </si>
  <si>
    <t>MSC. NOMBRE NOMBRE APELLIDO APELLIDO</t>
  </si>
  <si>
    <t>MSC.  NOMBRE NOMBRE APELLIDO APELLIDO</t>
  </si>
  <si>
    <t>0000000000</t>
  </si>
  <si>
    <t>DD/MM/AA</t>
  </si>
  <si>
    <t>2023B</t>
  </si>
  <si>
    <t xml:space="preserve">RÚBRICA DE EVALUACIÓN DE LA SUSTENTACIÓN ORAL DE LA PREDEFENSA DEL 
TRABAJO DE INTEGRACIÓN CURRICULAR CON ENFOQUE EN INVESTIGACIÓN </t>
  </si>
  <si>
    <t xml:space="preserve">DE LA SUSTENTACIÓN ORAL DE LA PREDEFENSA DEL TRABAJO DE INTEGRACIÓN CURRICULAR CON ENFOQUE EN INVESTIGACIÓN </t>
  </si>
  <si>
    <r>
      <rPr>
        <b/>
        <sz val="8"/>
        <color theme="1"/>
        <rFont val="Century Gothic"/>
        <family val="2"/>
      </rPr>
      <t>Art. 67.- De la no aprobación de la pre defensa del TIC</t>
    </r>
    <r>
      <rPr>
        <sz val="8"/>
        <color theme="1"/>
        <rFont val="Century Gothic"/>
        <family val="2"/>
      </rPr>
      <t>.- Si el estudiante no aprueba la pre defensa tendrá un término de 30 días para realizar los cambios y presentarse por una sola ocasión a una segunda pre defensa, para ello entregará la solicitud dirigida a la Dirección de Carrera. Si el estudiante en la pre defensa adicional no alcanzara la nota establecida para su aprobación, deberá solicitar por una sola ocasión el cambio de opción de titulación.</t>
    </r>
  </si>
  <si>
    <r>
      <rPr>
        <b/>
        <sz val="8"/>
        <color theme="1"/>
        <rFont val="Century Gothic"/>
        <family val="2"/>
      </rPr>
      <t>Art. 66.- De la aprobación de la pre defensa del informe final de TIC.-</t>
    </r>
    <r>
      <rPr>
        <sz val="8"/>
        <color theme="1"/>
        <rFont val="Century Gothic"/>
        <family val="2"/>
      </rPr>
      <t xml:space="preserve"> El estudiante deberá obtener una nota mínima de 7/10; al finalizar el proceso de pre-defensa se procederá a levantar el acta correspondiente. En el caso de aprobar con observaciones el estudiante deberá adjuntar el informe final de cumplimiento de observaciones y recomendaciones emitido por el Tribunal previo a la defensa final en un término maximo de 10 días.</t>
    </r>
  </si>
  <si>
    <t xml:space="preserve">PRESIDENTE TRIBUNAL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</si>
</sst>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F800]dddd\,\ mmmm\ dd\,\ yyyy"/>
    <numFmt numFmtId="165" formatCode="[$-300A]d&quot; de &quot;mmmm&quot; de &quot;yyyy;@"/>
  </numFmts>
  <fonts count="24" x14ac:knownFonts="1">
    <font>
      <sz val="11"/>
      <color theme="1"/>
      <name val="Calibri"/>
      <family val="2"/>
      <scheme val="minor"/>
    </font>
    <font>
      <sz val="11"/>
      <color theme="1"/>
      <name val="Arial"/>
      <family val="2"/>
    </font>
    <font>
      <b/>
      <sz val="11"/>
      <color theme="1"/>
      <name val="Arial"/>
      <family val="2"/>
    </font>
    <font>
      <sz val="11"/>
      <color theme="0"/>
      <name val="Arial"/>
      <family val="2"/>
    </font>
    <font>
      <b/>
      <sz val="18"/>
      <color theme="1"/>
      <name val="Arial"/>
      <family val="2"/>
    </font>
    <font>
      <sz val="18"/>
      <color theme="1"/>
      <name val="Arial"/>
      <family val="2"/>
    </font>
    <font>
      <sz val="18"/>
      <color theme="0"/>
      <name val="Arial"/>
      <family val="2"/>
    </font>
    <font>
      <b/>
      <sz val="11"/>
      <color theme="1"/>
      <name val="Century Gothic"/>
      <family val="2"/>
    </font>
    <font>
      <sz val="9"/>
      <color theme="1"/>
      <name val="Century Gothic"/>
      <family val="2"/>
    </font>
    <font>
      <sz val="8"/>
      <name val="Century Gothic"/>
      <family val="2"/>
    </font>
    <font>
      <sz val="8"/>
      <color theme="1"/>
      <name val="Century Gothic"/>
      <family val="2"/>
    </font>
    <font>
      <sz val="7"/>
      <color theme="1"/>
      <name val="Century Gothic"/>
      <family val="2"/>
    </font>
    <font>
      <sz val="8"/>
      <color rgb="FF3B3835"/>
      <name val="Century Gothic"/>
      <family val="2"/>
    </font>
    <font>
      <b/>
      <sz val="9"/>
      <color theme="1"/>
      <name val="Century Gothic"/>
      <family val="2"/>
    </font>
    <font>
      <sz val="11"/>
      <color theme="1"/>
      <name val="Century Gothic"/>
      <family val="2"/>
    </font>
    <font>
      <sz val="8"/>
      <name val="Calibri"/>
      <family val="2"/>
      <scheme val="minor"/>
    </font>
    <font>
      <b/>
      <sz val="12"/>
      <color theme="1"/>
      <name val="Century Gothic"/>
      <family val="2"/>
    </font>
    <font>
      <b/>
      <sz val="10"/>
      <color theme="1"/>
      <name val="Century Gothic"/>
      <family val="2"/>
    </font>
    <font>
      <sz val="10"/>
      <color theme="1"/>
      <name val="Century Gothic"/>
      <family val="2"/>
    </font>
    <font>
      <b/>
      <sz val="16"/>
      <color theme="1"/>
      <name val="Century Gothic"/>
      <family val="2"/>
    </font>
    <font>
      <b/>
      <sz val="20"/>
      <color theme="1"/>
      <name val="Century Gothic"/>
      <family val="2"/>
    </font>
    <font>
      <sz val="9"/>
      <color rgb="FF000000"/>
      <name val="Century Gothic"/>
      <family val="2"/>
    </font>
    <font>
      <b/>
      <sz val="8"/>
      <color theme="1"/>
      <name val="Century Gothic"/>
      <family val="2"/>
    </font>
    <font>
      <b/>
      <sz val="14"/>
      <color theme="1"/>
      <name val="Century Gothic"/>
      <family val="2"/>
    </font>
  </fonts>
  <fills count="2">
    <fill>
      <patternFill patternType="none"/>
    </fill>
    <fill>
      <patternFill patternType="gray125"/>
    </fill>
  </fills>
  <borders count="4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top style="medium">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style="medium">
        <color indexed="64"/>
      </left>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style="medium">
        <color indexed="64"/>
      </right>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s>
  <cellStyleXfs count="1">
    <xf numFmtId="0" fontId="0" fillId="0" borderId="0"/>
  </cellStyleXfs>
  <cellXfs count="187">
    <xf numFmtId="0" fontId="0" fillId="0" borderId="0" xfId="0"/>
    <xf numFmtId="0" fontId="1" fillId="0" borderId="0" xfId="0" applyFont="1" applyProtection="1">
      <protection locked="0"/>
    </xf>
    <xf numFmtId="0" fontId="3" fillId="0" borderId="0" xfId="0" applyFont="1" applyProtection="1">
      <protection locked="0"/>
    </xf>
    <xf numFmtId="0" fontId="2" fillId="0" borderId="0" xfId="0" applyFont="1" applyAlignment="1" applyProtection="1">
      <alignment horizontal="right"/>
      <protection locked="0"/>
    </xf>
    <xf numFmtId="0" fontId="1" fillId="0" borderId="0" xfId="0" applyFont="1" applyAlignment="1" applyProtection="1">
      <alignment horizontal="left"/>
      <protection locked="0"/>
    </xf>
    <xf numFmtId="0" fontId="5" fillId="0" borderId="0" xfId="0" applyFont="1" applyProtection="1">
      <protection locked="0"/>
    </xf>
    <xf numFmtId="0" fontId="4" fillId="0" borderId="0" xfId="0" applyFont="1" applyAlignment="1" applyProtection="1">
      <alignment horizontal="right"/>
      <protection locked="0"/>
    </xf>
    <xf numFmtId="0" fontId="6" fillId="0" borderId="0" xfId="0" applyFont="1" applyProtection="1">
      <protection locked="0"/>
    </xf>
    <xf numFmtId="0" fontId="2" fillId="0" borderId="0" xfId="0" applyFont="1" applyAlignment="1" applyProtection="1">
      <alignment horizontal="center" vertical="center" wrapText="1"/>
      <protection locked="0"/>
    </xf>
    <xf numFmtId="0" fontId="2" fillId="0" borderId="0" xfId="0" applyFont="1" applyAlignment="1" applyProtection="1">
      <alignment vertical="center"/>
      <protection locked="0"/>
    </xf>
    <xf numFmtId="0" fontId="2" fillId="0" borderId="0" xfId="0" applyFont="1" applyAlignment="1" applyProtection="1">
      <alignment horizontal="center"/>
      <protection locked="0"/>
    </xf>
    <xf numFmtId="4" fontId="1" fillId="0" borderId="0" xfId="0" applyNumberFormat="1" applyFont="1" applyProtection="1">
      <protection locked="0"/>
    </xf>
    <xf numFmtId="2" fontId="1" fillId="0" borderId="0" xfId="0" applyNumberFormat="1" applyFont="1" applyProtection="1">
      <protection locked="0"/>
    </xf>
    <xf numFmtId="4" fontId="3" fillId="0" borderId="0" xfId="0" applyNumberFormat="1" applyFont="1" applyProtection="1">
      <protection locked="0"/>
    </xf>
    <xf numFmtId="49" fontId="1" fillId="0" borderId="0" xfId="0" applyNumberFormat="1" applyFont="1" applyAlignment="1" applyProtection="1">
      <alignment horizontal="center"/>
      <protection locked="0"/>
    </xf>
    <xf numFmtId="49" fontId="7" fillId="0" borderId="24" xfId="0" applyNumberFormat="1" applyFont="1" applyBorder="1" applyAlignment="1">
      <alignment horizontal="center"/>
    </xf>
    <xf numFmtId="0" fontId="8" fillId="0" borderId="1" xfId="0" applyFont="1" applyBorder="1" applyAlignment="1">
      <alignment horizontal="center" vertical="center"/>
    </xf>
    <xf numFmtId="49" fontId="8" fillId="0" borderId="1" xfId="0" applyNumberFormat="1" applyFont="1" applyBorder="1" applyAlignment="1">
      <alignment horizontal="center" vertical="center" wrapText="1"/>
    </xf>
    <xf numFmtId="0" fontId="14" fillId="0" borderId="0" xfId="0" applyFont="1" applyProtection="1">
      <protection locked="0"/>
    </xf>
    <xf numFmtId="0" fontId="14" fillId="0" borderId="0" xfId="0" applyFont="1" applyAlignment="1" applyProtection="1">
      <alignment horizontal="left" vertical="center"/>
      <protection locked="0"/>
    </xf>
    <xf numFmtId="49" fontId="14" fillId="0" borderId="0" xfId="0" applyNumberFormat="1" applyFont="1" applyProtection="1">
      <protection locked="0"/>
    </xf>
    <xf numFmtId="49" fontId="14" fillId="0" borderId="0" xfId="0" applyNumberFormat="1" applyFont="1" applyAlignment="1" applyProtection="1">
      <alignment horizontal="center"/>
      <protection locked="0"/>
    </xf>
    <xf numFmtId="4" fontId="14" fillId="0" borderId="0" xfId="0" applyNumberFormat="1" applyFont="1" applyProtection="1">
      <protection locked="0"/>
    </xf>
    <xf numFmtId="0" fontId="1" fillId="0" borderId="0" xfId="0" applyFont="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0" xfId="0" applyFont="1" applyAlignment="1" applyProtection="1">
      <alignment horizontal="left" vertical="center" wrapText="1"/>
      <protection locked="0"/>
    </xf>
    <xf numFmtId="4" fontId="1" fillId="0" borderId="0" xfId="0" applyNumberFormat="1" applyFont="1" applyAlignment="1" applyProtection="1">
      <alignment horizontal="left" vertical="center"/>
      <protection locked="0"/>
    </xf>
    <xf numFmtId="2" fontId="1" fillId="0" borderId="0" xfId="0" applyNumberFormat="1" applyFont="1" applyAlignment="1" applyProtection="1">
      <alignment horizontal="left" vertical="center"/>
      <protection locked="0"/>
    </xf>
    <xf numFmtId="0" fontId="1" fillId="0" borderId="0" xfId="0" applyFont="1" applyAlignment="1" applyProtection="1">
      <alignment horizontal="center"/>
      <protection locked="0"/>
    </xf>
    <xf numFmtId="164" fontId="1" fillId="0" borderId="0" xfId="0" applyNumberFormat="1" applyFont="1" applyProtection="1">
      <protection locked="0"/>
    </xf>
    <xf numFmtId="0" fontId="1" fillId="0" borderId="0" xfId="0" applyFont="1" applyAlignment="1" applyProtection="1">
      <alignment horizontal="right"/>
      <protection locked="0"/>
    </xf>
    <xf numFmtId="4" fontId="7" fillId="0" borderId="0" xfId="0" applyNumberFormat="1" applyFont="1" applyAlignment="1" applyProtection="1">
      <alignment horizontal="center" vertical="center"/>
      <protection locked="0"/>
    </xf>
    <xf numFmtId="0" fontId="8" fillId="0" borderId="28" xfId="0" applyFont="1" applyBorder="1" applyAlignment="1">
      <alignment horizontal="center" vertical="center"/>
    </xf>
    <xf numFmtId="49" fontId="8" fillId="0" borderId="28" xfId="0" applyNumberFormat="1" applyFont="1" applyBorder="1" applyAlignment="1">
      <alignment horizontal="center" vertical="center" wrapText="1"/>
    </xf>
    <xf numFmtId="0" fontId="17" fillId="0" borderId="14" xfId="0" applyFont="1" applyBorder="1" applyAlignment="1" applyProtection="1">
      <alignment vertical="center" wrapText="1"/>
      <protection locked="0"/>
    </xf>
    <xf numFmtId="0" fontId="17" fillId="0" borderId="14" xfId="0" applyFont="1" applyBorder="1" applyAlignment="1">
      <alignment vertical="center"/>
    </xf>
    <xf numFmtId="0" fontId="17" fillId="0" borderId="1" xfId="0" applyFont="1" applyBorder="1" applyAlignment="1">
      <alignment vertical="center"/>
    </xf>
    <xf numFmtId="0" fontId="17" fillId="0" borderId="1" xfId="0" applyFont="1" applyBorder="1" applyAlignment="1">
      <alignment horizontal="left"/>
    </xf>
    <xf numFmtId="0" fontId="18" fillId="0" borderId="4" xfId="0" applyFont="1" applyBorder="1" applyAlignment="1" applyProtection="1">
      <alignment vertical="center"/>
      <protection locked="0"/>
    </xf>
    <xf numFmtId="0" fontId="17" fillId="0" borderId="4" xfId="0" applyFont="1" applyBorder="1" applyAlignment="1">
      <alignment horizontal="right"/>
    </xf>
    <xf numFmtId="0" fontId="17" fillId="0" borderId="12" xfId="0" applyFont="1" applyBorder="1" applyAlignment="1" applyProtection="1">
      <alignment vertical="center"/>
      <protection locked="0"/>
    </xf>
    <xf numFmtId="4" fontId="17" fillId="0" borderId="4" xfId="0" applyNumberFormat="1" applyFont="1" applyBorder="1" applyAlignment="1">
      <alignment horizontal="right"/>
    </xf>
    <xf numFmtId="0" fontId="18" fillId="0" borderId="4" xfId="0" applyFont="1" applyBorder="1" applyProtection="1">
      <protection locked="0"/>
    </xf>
    <xf numFmtId="0" fontId="8" fillId="0" borderId="13" xfId="0" applyFont="1" applyBorder="1" applyAlignment="1" applyProtection="1">
      <alignment horizontal="left" vertical="center"/>
      <protection locked="0"/>
    </xf>
    <xf numFmtId="0" fontId="13" fillId="0" borderId="23" xfId="0" applyFont="1" applyBorder="1" applyAlignment="1">
      <alignment horizontal="left" vertical="center"/>
    </xf>
    <xf numFmtId="0" fontId="8" fillId="0" borderId="13" xfId="0" applyFont="1" applyBorder="1" applyAlignment="1" applyProtection="1">
      <alignment vertical="center"/>
      <protection locked="0"/>
    </xf>
    <xf numFmtId="0" fontId="8" fillId="0" borderId="42" xfId="0" applyFont="1" applyBorder="1" applyAlignment="1" applyProtection="1">
      <alignment vertical="center"/>
      <protection locked="0"/>
    </xf>
    <xf numFmtId="0" fontId="13" fillId="0" borderId="16" xfId="0" applyFont="1" applyBorder="1" applyAlignment="1">
      <alignment horizontal="left" vertical="center"/>
    </xf>
    <xf numFmtId="0" fontId="13" fillId="0" borderId="4" xfId="0" applyFont="1" applyBorder="1" applyAlignment="1">
      <alignment horizontal="left" vertical="center"/>
    </xf>
    <xf numFmtId="0" fontId="14" fillId="0" borderId="22" xfId="0" applyFont="1" applyBorder="1" applyAlignment="1" applyProtection="1">
      <alignment horizontal="left" vertical="center"/>
      <protection locked="0"/>
    </xf>
    <xf numFmtId="0" fontId="7" fillId="0" borderId="29" xfId="0" applyFont="1" applyBorder="1" applyAlignment="1">
      <alignment horizontal="center" vertical="center"/>
    </xf>
    <xf numFmtId="4" fontId="7" fillId="0" borderId="24" xfId="0" applyNumberFormat="1" applyFont="1" applyBorder="1" applyAlignment="1">
      <alignment horizontal="center" vertical="center" wrapText="1"/>
    </xf>
    <xf numFmtId="0" fontId="14" fillId="0" borderId="27" xfId="0" applyFont="1" applyBorder="1" applyAlignment="1">
      <alignment horizontal="center" vertical="center"/>
    </xf>
    <xf numFmtId="2" fontId="10" fillId="0" borderId="22" xfId="0" applyNumberFormat="1" applyFont="1" applyBorder="1" applyAlignment="1">
      <alignment horizontal="center" vertical="center"/>
    </xf>
    <xf numFmtId="0" fontId="14" fillId="0" borderId="6" xfId="0" applyFont="1" applyBorder="1" applyAlignment="1">
      <alignment horizontal="center" vertical="center"/>
    </xf>
    <xf numFmtId="0" fontId="14" fillId="0" borderId="0" xfId="0" applyFont="1" applyAlignment="1" applyProtection="1">
      <alignment horizontal="center"/>
      <protection locked="0"/>
    </xf>
    <xf numFmtId="0" fontId="14" fillId="0" borderId="1" xfId="0" applyFont="1" applyBorder="1" applyAlignment="1">
      <alignment horizontal="center" vertical="center"/>
    </xf>
    <xf numFmtId="0" fontId="18" fillId="0" borderId="0" xfId="0" applyFont="1" applyAlignment="1">
      <alignment horizontal="right"/>
    </xf>
    <xf numFmtId="0" fontId="7" fillId="0" borderId="0" xfId="0" applyFont="1" applyAlignment="1">
      <alignment horizontal="center"/>
    </xf>
    <xf numFmtId="0" fontId="18" fillId="0" borderId="0" xfId="0" applyFont="1"/>
    <xf numFmtId="0" fontId="14" fillId="0" borderId="0" xfId="0" applyFont="1"/>
    <xf numFmtId="0" fontId="14" fillId="0" borderId="0" xfId="0" applyFont="1" applyAlignment="1" applyProtection="1">
      <alignment horizontal="right"/>
      <protection locked="0"/>
    </xf>
    <xf numFmtId="4" fontId="11" fillId="0" borderId="5" xfId="0" applyNumberFormat="1" applyFont="1" applyBorder="1" applyAlignment="1" applyProtection="1">
      <alignment vertical="center" wrapText="1"/>
      <protection locked="0"/>
    </xf>
    <xf numFmtId="4" fontId="11" fillId="0" borderId="2" xfId="0" applyNumberFormat="1" applyFont="1" applyBorder="1" applyAlignment="1" applyProtection="1">
      <alignment vertical="center" wrapText="1"/>
      <protection locked="0"/>
    </xf>
    <xf numFmtId="4" fontId="11" fillId="0" borderId="39" xfId="0" applyNumberFormat="1" applyFont="1" applyBorder="1" applyAlignment="1" applyProtection="1">
      <alignment vertical="center" wrapText="1"/>
      <protection locked="0"/>
    </xf>
    <xf numFmtId="4" fontId="11" fillId="0" borderId="3" xfId="0" applyNumberFormat="1" applyFont="1" applyBorder="1" applyAlignment="1">
      <alignment vertical="center" wrapText="1"/>
    </xf>
    <xf numFmtId="4" fontId="11" fillId="0" borderId="12" xfId="0" applyNumberFormat="1" applyFont="1" applyBorder="1" applyAlignment="1">
      <alignment vertical="center" wrapText="1"/>
    </xf>
    <xf numFmtId="4" fontId="11" fillId="0" borderId="19" xfId="0" applyNumberFormat="1" applyFont="1" applyBorder="1" applyAlignment="1">
      <alignment vertical="center" wrapText="1"/>
    </xf>
    <xf numFmtId="4" fontId="11" fillId="0" borderId="11" xfId="0" applyNumberFormat="1" applyFont="1" applyBorder="1" applyAlignment="1">
      <alignment vertical="center" wrapText="1"/>
    </xf>
    <xf numFmtId="4" fontId="13" fillId="0" borderId="1" xfId="0" applyNumberFormat="1" applyFont="1" applyBorder="1" applyAlignment="1" applyProtection="1">
      <alignment horizontal="center" vertical="center" wrapText="1"/>
      <protection locked="0"/>
    </xf>
    <xf numFmtId="4" fontId="13" fillId="0" borderId="1" xfId="0" applyNumberFormat="1" applyFont="1" applyBorder="1" applyAlignment="1" applyProtection="1">
      <alignment horizontal="center"/>
      <protection locked="0"/>
    </xf>
    <xf numFmtId="49" fontId="18" fillId="0" borderId="14" xfId="0" applyNumberFormat="1" applyFont="1" applyBorder="1" applyAlignment="1" applyProtection="1">
      <alignment vertical="center" wrapText="1"/>
      <protection locked="0"/>
    </xf>
    <xf numFmtId="49" fontId="18" fillId="0" borderId="15" xfId="0" applyNumberFormat="1" applyFont="1" applyBorder="1" applyAlignment="1" applyProtection="1">
      <alignment vertical="center" wrapText="1"/>
      <protection locked="0"/>
    </xf>
    <xf numFmtId="0" fontId="21" fillId="0" borderId="1" xfId="0" applyFont="1" applyBorder="1" applyAlignment="1" applyProtection="1">
      <alignment horizontal="center" vertical="center" wrapText="1"/>
      <protection locked="0"/>
    </xf>
    <xf numFmtId="3" fontId="18" fillId="0" borderId="4" xfId="0" applyNumberFormat="1" applyFont="1" applyBorder="1" applyAlignment="1" applyProtection="1">
      <alignment horizontal="center"/>
      <protection locked="0"/>
    </xf>
    <xf numFmtId="4" fontId="8" fillId="0" borderId="4" xfId="0" applyNumberFormat="1" applyFont="1" applyBorder="1" applyAlignment="1">
      <alignment horizontal="center" vertical="center" wrapText="1"/>
    </xf>
    <xf numFmtId="4" fontId="8" fillId="0" borderId="10" xfId="0" applyNumberFormat="1" applyFont="1" applyBorder="1" applyAlignment="1">
      <alignment horizontal="center" vertical="center" wrapText="1"/>
    </xf>
    <xf numFmtId="20" fontId="18" fillId="0" borderId="12" xfId="0" applyNumberFormat="1" applyFont="1" applyBorder="1" applyAlignment="1" applyProtection="1">
      <alignment horizontal="center"/>
      <protection locked="0"/>
    </xf>
    <xf numFmtId="49" fontId="8" fillId="0" borderId="13" xfId="0" applyNumberFormat="1" applyFont="1" applyBorder="1" applyAlignment="1" applyProtection="1">
      <alignment vertical="center"/>
      <protection locked="0"/>
    </xf>
    <xf numFmtId="0" fontId="13" fillId="0" borderId="27" xfId="0" applyFont="1" applyBorder="1" applyAlignment="1">
      <alignment horizontal="center" vertical="center" textRotation="90" wrapText="1"/>
    </xf>
    <xf numFmtId="0" fontId="13" fillId="0" borderId="6" xfId="0" applyFont="1" applyBorder="1" applyAlignment="1">
      <alignment horizontal="center" vertical="center" textRotation="90" wrapText="1"/>
    </xf>
    <xf numFmtId="0" fontId="13" fillId="0" borderId="31" xfId="0" applyFont="1" applyBorder="1" applyAlignment="1">
      <alignment horizontal="center" vertical="center" textRotation="90" wrapText="1"/>
    </xf>
    <xf numFmtId="4" fontId="7" fillId="0" borderId="25" xfId="0" applyNumberFormat="1" applyFont="1" applyBorder="1" applyAlignment="1">
      <alignment horizontal="center" vertical="center" wrapText="1"/>
    </xf>
    <xf numFmtId="4" fontId="7" fillId="0" borderId="9" xfId="0" applyNumberFormat="1" applyFont="1" applyBorder="1" applyAlignment="1">
      <alignment horizontal="center" vertical="center" wrapText="1"/>
    </xf>
    <xf numFmtId="4" fontId="7" fillId="0" borderId="26" xfId="0" applyNumberFormat="1" applyFont="1" applyBorder="1" applyAlignment="1">
      <alignment horizontal="center" vertical="center" wrapText="1"/>
    </xf>
    <xf numFmtId="0" fontId="9" fillId="0" borderId="43" xfId="0" applyFont="1" applyBorder="1" applyAlignment="1">
      <alignment horizontal="center" vertical="center" wrapText="1"/>
    </xf>
    <xf numFmtId="0" fontId="9" fillId="0" borderId="14" xfId="0" applyFont="1" applyBorder="1" applyAlignment="1">
      <alignment horizontal="center" vertical="center" wrapText="1"/>
    </xf>
    <xf numFmtId="0" fontId="9" fillId="0" borderId="44" xfId="0" applyFont="1" applyBorder="1" applyAlignment="1">
      <alignment horizontal="center" vertical="center" wrapText="1"/>
    </xf>
    <xf numFmtId="0" fontId="9" fillId="0" borderId="3" xfId="0" applyFont="1" applyBorder="1" applyAlignment="1">
      <alignment horizontal="center" vertical="center" wrapText="1"/>
    </xf>
    <xf numFmtId="0" fontId="9" fillId="0" borderId="4" xfId="0" applyFont="1" applyBorder="1" applyAlignment="1">
      <alignment horizontal="center" vertical="center" wrapText="1"/>
    </xf>
    <xf numFmtId="0" fontId="9" fillId="0" borderId="20"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20" xfId="0" applyFont="1" applyBorder="1" applyAlignment="1">
      <alignment horizontal="center" vertical="center" wrapText="1"/>
    </xf>
    <xf numFmtId="0" fontId="11" fillId="0" borderId="9" xfId="0" applyFont="1" applyBorder="1" applyAlignment="1">
      <alignment horizontal="left" vertical="center" wrapText="1"/>
    </xf>
    <xf numFmtId="0" fontId="8" fillId="0" borderId="9" xfId="0" applyFont="1" applyBorder="1" applyAlignment="1">
      <alignment horizontal="left" vertical="center" wrapText="1"/>
    </xf>
    <xf numFmtId="0" fontId="7" fillId="0" borderId="29" xfId="0" applyFont="1" applyBorder="1" applyAlignment="1">
      <alignment horizontal="center"/>
    </xf>
    <xf numFmtId="0" fontId="7" fillId="0" borderId="24" xfId="0" applyFont="1" applyBorder="1" applyAlignment="1">
      <alignment horizontal="center"/>
    </xf>
    <xf numFmtId="0" fontId="7" fillId="0" borderId="27" xfId="0" applyFont="1" applyBorder="1" applyAlignment="1">
      <alignment horizontal="center" vertical="center" textRotation="90"/>
    </xf>
    <xf numFmtId="0" fontId="7" fillId="0" borderId="6" xfId="0" applyFont="1" applyBorder="1" applyAlignment="1">
      <alignment horizontal="center" vertical="center" textRotation="90"/>
    </xf>
    <xf numFmtId="0" fontId="21" fillId="0" borderId="32" xfId="0" applyFont="1" applyBorder="1" applyAlignment="1" applyProtection="1">
      <alignment horizontal="center" vertical="center" wrapText="1"/>
      <protection locked="0"/>
    </xf>
    <xf numFmtId="0" fontId="21" fillId="0" borderId="28" xfId="0" applyFont="1" applyBorder="1" applyAlignment="1" applyProtection="1">
      <alignment horizontal="center" vertical="center" wrapText="1"/>
      <protection locked="0"/>
    </xf>
    <xf numFmtId="0" fontId="10" fillId="0" borderId="0" xfId="0" applyFont="1" applyAlignment="1" applyProtection="1">
      <alignment horizontal="left" vertical="top" wrapText="1"/>
      <protection locked="0"/>
    </xf>
    <xf numFmtId="0" fontId="10" fillId="0" borderId="0" xfId="0" applyFont="1" applyAlignment="1" applyProtection="1">
      <alignment horizontal="left" wrapText="1"/>
      <protection locked="0"/>
    </xf>
    <xf numFmtId="0" fontId="8" fillId="0" borderId="32" xfId="0" applyFont="1" applyBorder="1" applyAlignment="1">
      <alignment horizontal="center" vertical="center"/>
    </xf>
    <xf numFmtId="0" fontId="8" fillId="0" borderId="36" xfId="0" applyFont="1" applyBorder="1" applyAlignment="1">
      <alignment horizontal="center" vertical="center"/>
    </xf>
    <xf numFmtId="0" fontId="8" fillId="0" borderId="28" xfId="0" applyFont="1" applyBorder="1" applyAlignment="1">
      <alignment horizontal="center" vertical="center"/>
    </xf>
    <xf numFmtId="49" fontId="8" fillId="0" borderId="32" xfId="0" applyNumberFormat="1" applyFont="1" applyBorder="1" applyAlignment="1">
      <alignment horizontal="center" vertical="center" wrapText="1"/>
    </xf>
    <xf numFmtId="49" fontId="8" fillId="0" borderId="36" xfId="0" applyNumberFormat="1" applyFont="1" applyBorder="1" applyAlignment="1">
      <alignment horizontal="center" vertical="center" wrapText="1"/>
    </xf>
    <xf numFmtId="49" fontId="8" fillId="0" borderId="28" xfId="0" applyNumberFormat="1" applyFont="1" applyBorder="1" applyAlignment="1">
      <alignment horizontal="center" vertical="center" wrapText="1"/>
    </xf>
    <xf numFmtId="0" fontId="7" fillId="0" borderId="17" xfId="0" applyFont="1" applyBorder="1" applyAlignment="1">
      <alignment horizontal="right" vertical="center"/>
    </xf>
    <xf numFmtId="0" fontId="7" fillId="0" borderId="10" xfId="0" applyFont="1" applyBorder="1" applyAlignment="1">
      <alignment horizontal="right" vertical="center"/>
    </xf>
    <xf numFmtId="0" fontId="7" fillId="0" borderId="21" xfId="0" applyFont="1" applyBorder="1" applyAlignment="1">
      <alignment horizontal="right" vertical="center"/>
    </xf>
    <xf numFmtId="49" fontId="9" fillId="0" borderId="3" xfId="0" applyNumberFormat="1" applyFont="1" applyBorder="1" applyAlignment="1">
      <alignment horizontal="center" vertical="center" wrapText="1"/>
    </xf>
    <xf numFmtId="49" fontId="9" fillId="0" borderId="4" xfId="0" applyNumberFormat="1" applyFont="1" applyBorder="1" applyAlignment="1">
      <alignment horizontal="center" vertical="center" wrapText="1"/>
    </xf>
    <xf numFmtId="49" fontId="9" fillId="0" borderId="20" xfId="0" applyNumberFormat="1" applyFont="1" applyBorder="1" applyAlignment="1">
      <alignment horizontal="center" vertical="center" wrapText="1"/>
    </xf>
    <xf numFmtId="0" fontId="10" fillId="0" borderId="3"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20" xfId="0" applyFont="1" applyBorder="1" applyAlignment="1">
      <alignment horizontal="center" vertical="center" wrapText="1"/>
    </xf>
    <xf numFmtId="0" fontId="10" fillId="0" borderId="33" xfId="0" applyFont="1" applyBorder="1" applyAlignment="1">
      <alignment horizontal="center" vertical="center" wrapText="1"/>
    </xf>
    <xf numFmtId="0" fontId="10" fillId="0" borderId="34" xfId="0" applyFont="1" applyBorder="1" applyAlignment="1">
      <alignment horizontal="center" vertical="center" wrapText="1"/>
    </xf>
    <xf numFmtId="0" fontId="10" fillId="0" borderId="35" xfId="0" applyFont="1" applyBorder="1" applyAlignment="1">
      <alignment horizontal="center" vertical="center" wrapText="1"/>
    </xf>
    <xf numFmtId="0" fontId="10" fillId="0" borderId="37" xfId="0" applyFont="1" applyBorder="1" applyAlignment="1">
      <alignment horizontal="center" vertical="center" wrapText="1"/>
    </xf>
    <xf numFmtId="0" fontId="10" fillId="0" borderId="0" xfId="0" applyFont="1" applyAlignment="1">
      <alignment horizontal="center" vertical="center" wrapText="1"/>
    </xf>
    <xf numFmtId="0" fontId="10" fillId="0" borderId="38"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22" xfId="0" applyFont="1" applyBorder="1" applyAlignment="1">
      <alignment horizontal="center" vertical="center" wrapText="1"/>
    </xf>
    <xf numFmtId="0" fontId="7" fillId="0" borderId="16" xfId="0" applyFont="1" applyBorder="1" applyAlignment="1">
      <alignment horizontal="right" vertical="center"/>
    </xf>
    <xf numFmtId="0" fontId="7" fillId="0" borderId="4" xfId="0" applyFont="1" applyBorder="1" applyAlignment="1">
      <alignment horizontal="right" vertical="center"/>
    </xf>
    <xf numFmtId="0" fontId="7" fillId="0" borderId="20" xfId="0" applyFont="1" applyBorder="1" applyAlignment="1">
      <alignment horizontal="right" vertical="center"/>
    </xf>
    <xf numFmtId="0" fontId="2" fillId="0" borderId="0" xfId="0" applyFont="1" applyAlignment="1">
      <alignment horizontal="center"/>
    </xf>
    <xf numFmtId="0" fontId="1" fillId="0" borderId="0" xfId="0" applyFont="1" applyAlignment="1" applyProtection="1">
      <alignment horizontal="center"/>
      <protection locked="0"/>
    </xf>
    <xf numFmtId="0" fontId="1" fillId="0" borderId="0" xfId="0" applyFont="1" applyAlignment="1">
      <alignment horizontal="center"/>
    </xf>
    <xf numFmtId="0" fontId="16" fillId="0" borderId="0" xfId="0" applyFont="1" applyAlignment="1">
      <alignment horizontal="center"/>
    </xf>
    <xf numFmtId="0" fontId="18" fillId="0" borderId="10" xfId="0" applyFont="1" applyBorder="1" applyAlignment="1" applyProtection="1">
      <alignment horizontal="left" vertical="center" wrapText="1"/>
      <protection locked="0"/>
    </xf>
    <xf numFmtId="0" fontId="18" fillId="0" borderId="11" xfId="0" applyFont="1" applyBorder="1" applyAlignment="1" applyProtection="1">
      <alignment horizontal="left" vertical="center" wrapText="1"/>
      <protection locked="0"/>
    </xf>
    <xf numFmtId="0" fontId="17" fillId="0" borderId="16" xfId="0" applyFont="1" applyBorder="1"/>
    <xf numFmtId="0" fontId="17" fillId="0" borderId="4" xfId="0" applyFont="1" applyBorder="1"/>
    <xf numFmtId="0" fontId="17" fillId="0" borderId="16" xfId="0" applyFont="1" applyBorder="1" applyAlignment="1">
      <alignment horizontal="left"/>
    </xf>
    <xf numFmtId="0" fontId="17" fillId="0" borderId="4" xfId="0" applyFont="1" applyBorder="1" applyAlignment="1">
      <alignment horizontal="left"/>
    </xf>
    <xf numFmtId="0" fontId="17" fillId="0" borderId="1" xfId="0" applyFont="1" applyBorder="1" applyAlignment="1">
      <alignment horizontal="left" vertical="center" wrapText="1"/>
    </xf>
    <xf numFmtId="0" fontId="23" fillId="0" borderId="0" xfId="0" applyFont="1" applyAlignment="1">
      <alignment horizontal="center" vertical="center" wrapText="1"/>
    </xf>
    <xf numFmtId="0" fontId="23" fillId="0" borderId="0" xfId="0" applyFont="1" applyAlignment="1">
      <alignment horizontal="center" vertical="center"/>
    </xf>
    <xf numFmtId="0" fontId="23" fillId="0" borderId="8" xfId="0" applyFont="1" applyBorder="1" applyAlignment="1">
      <alignment horizontal="center" vertical="center"/>
    </xf>
    <xf numFmtId="0" fontId="18" fillId="0" borderId="4" xfId="0" applyFont="1" applyBorder="1" applyAlignment="1" applyProtection="1">
      <alignment horizontal="left" vertical="center"/>
      <protection locked="0"/>
    </xf>
    <xf numFmtId="0" fontId="18" fillId="0" borderId="4" xfId="0" applyFont="1" applyBorder="1" applyAlignment="1" applyProtection="1">
      <alignment horizontal="left"/>
      <protection locked="0"/>
    </xf>
    <xf numFmtId="0" fontId="18" fillId="0" borderId="14" xfId="0" applyFont="1" applyBorder="1" applyAlignment="1" applyProtection="1">
      <alignment horizontal="left" vertical="center"/>
      <protection locked="0"/>
    </xf>
    <xf numFmtId="165" fontId="10" fillId="0" borderId="4" xfId="0" applyNumberFormat="1" applyFont="1" applyBorder="1" applyAlignment="1" applyProtection="1">
      <alignment horizontal="left" vertical="center"/>
      <protection locked="0"/>
    </xf>
    <xf numFmtId="0" fontId="17" fillId="0" borderId="17" xfId="0" applyFont="1" applyBorder="1" applyAlignment="1">
      <alignment horizontal="left" vertical="center"/>
    </xf>
    <xf numFmtId="0" fontId="17" fillId="0" borderId="10" xfId="0" applyFont="1" applyBorder="1" applyAlignment="1">
      <alignment horizontal="left" vertical="center"/>
    </xf>
    <xf numFmtId="1" fontId="17" fillId="0" borderId="4" xfId="0" applyNumberFormat="1" applyFont="1" applyBorder="1" applyAlignment="1">
      <alignment horizontal="left"/>
    </xf>
    <xf numFmtId="49" fontId="8" fillId="0" borderId="3" xfId="0" applyNumberFormat="1" applyFont="1" applyBorder="1" applyAlignment="1">
      <alignment horizontal="center" vertical="center" wrapText="1"/>
    </xf>
    <xf numFmtId="49" fontId="8" fillId="0" borderId="20" xfId="0" applyNumberFormat="1" applyFont="1" applyBorder="1" applyAlignment="1">
      <alignment horizontal="center" vertical="center" wrapText="1"/>
    </xf>
    <xf numFmtId="1" fontId="10" fillId="0" borderId="43" xfId="0" applyNumberFormat="1" applyFont="1" applyBorder="1" applyAlignment="1">
      <alignment horizontal="left" vertical="center"/>
    </xf>
    <xf numFmtId="1" fontId="10" fillId="0" borderId="14" xfId="0" applyNumberFormat="1" applyFont="1" applyBorder="1" applyAlignment="1">
      <alignment horizontal="left" vertical="center"/>
    </xf>
    <xf numFmtId="1" fontId="10" fillId="0" borderId="44" xfId="0" applyNumberFormat="1" applyFont="1" applyBorder="1" applyAlignment="1">
      <alignment horizontal="left" vertical="center"/>
    </xf>
    <xf numFmtId="49" fontId="8" fillId="0" borderId="5" xfId="0" applyNumberFormat="1" applyFont="1" applyBorder="1" applyAlignment="1">
      <alignment horizontal="center" vertical="center" wrapText="1"/>
    </xf>
    <xf numFmtId="49" fontId="8" fillId="0" borderId="22" xfId="0" applyNumberFormat="1" applyFont="1" applyBorder="1" applyAlignment="1">
      <alignment horizontal="center" vertical="center" wrapText="1"/>
    </xf>
    <xf numFmtId="0" fontId="13" fillId="0" borderId="16" xfId="0" applyFont="1" applyBorder="1" applyAlignment="1">
      <alignment horizontal="left" vertical="center"/>
    </xf>
    <xf numFmtId="0" fontId="13" fillId="0" borderId="4" xfId="0" applyFont="1" applyBorder="1" applyAlignment="1">
      <alignment horizontal="left" vertical="center"/>
    </xf>
    <xf numFmtId="0" fontId="7" fillId="0" borderId="7" xfId="0" applyFont="1" applyBorder="1" applyAlignment="1">
      <alignment horizontal="left" vertical="center" wrapText="1"/>
    </xf>
    <xf numFmtId="0" fontId="7" fillId="0" borderId="8" xfId="0" applyFont="1" applyBorder="1" applyAlignment="1">
      <alignment horizontal="left" vertical="center" wrapText="1"/>
    </xf>
    <xf numFmtId="0" fontId="8" fillId="0" borderId="8" xfId="0" applyFont="1" applyBorder="1" applyAlignment="1" applyProtection="1">
      <alignment horizontal="left" vertical="center" wrapText="1"/>
      <protection locked="0"/>
    </xf>
    <xf numFmtId="0" fontId="8" fillId="0" borderId="18" xfId="0" applyFont="1" applyBorder="1" applyAlignment="1" applyProtection="1">
      <alignment horizontal="left" vertical="center" wrapText="1"/>
      <protection locked="0"/>
    </xf>
    <xf numFmtId="0" fontId="14" fillId="0" borderId="40" xfId="0" applyFont="1" applyBorder="1" applyAlignment="1" applyProtection="1">
      <alignment horizontal="center" vertical="center"/>
      <protection locked="0"/>
    </xf>
    <xf numFmtId="0" fontId="14" fillId="0" borderId="8" xfId="0" applyFont="1" applyBorder="1" applyAlignment="1" applyProtection="1">
      <alignment horizontal="center" vertical="center"/>
      <protection locked="0"/>
    </xf>
    <xf numFmtId="0" fontId="14" fillId="0" borderId="41" xfId="0" applyFont="1" applyBorder="1" applyAlignment="1" applyProtection="1">
      <alignment horizontal="center" vertical="center"/>
      <protection locked="0"/>
    </xf>
    <xf numFmtId="49" fontId="7" fillId="0" borderId="25" xfId="0" applyNumberFormat="1" applyFont="1" applyBorder="1" applyAlignment="1">
      <alignment horizontal="center" vertical="center"/>
    </xf>
    <xf numFmtId="49" fontId="7" fillId="0" borderId="26" xfId="0" applyNumberFormat="1" applyFont="1" applyBorder="1" applyAlignment="1">
      <alignment horizontal="center" vertical="center"/>
    </xf>
    <xf numFmtId="4" fontId="7" fillId="0" borderId="24" xfId="0" applyNumberFormat="1" applyFont="1" applyBorder="1" applyAlignment="1">
      <alignment horizontal="center" vertical="center"/>
    </xf>
    <xf numFmtId="4" fontId="7" fillId="0" borderId="30" xfId="0" applyNumberFormat="1" applyFont="1" applyBorder="1" applyAlignment="1">
      <alignment horizontal="center" vertical="center"/>
    </xf>
    <xf numFmtId="0" fontId="8" fillId="0" borderId="4" xfId="0" applyFont="1" applyBorder="1" applyAlignment="1" applyProtection="1">
      <alignment horizontal="left" vertical="center"/>
      <protection locked="0"/>
    </xf>
    <xf numFmtId="0" fontId="8" fillId="0" borderId="12" xfId="0" applyFont="1" applyBorder="1" applyAlignment="1" applyProtection="1">
      <alignment horizontal="left" vertical="center"/>
      <protection locked="0"/>
    </xf>
    <xf numFmtId="0" fontId="13" fillId="0" borderId="23" xfId="0" applyFont="1" applyBorder="1" applyAlignment="1">
      <alignment horizontal="left" vertical="center" wrapText="1"/>
    </xf>
    <xf numFmtId="0" fontId="13" fillId="0" borderId="13" xfId="0" applyFont="1" applyBorder="1" applyAlignment="1">
      <alignment horizontal="left" vertical="center" wrapText="1"/>
    </xf>
    <xf numFmtId="0" fontId="19" fillId="0" borderId="0" xfId="0" applyFont="1" applyAlignment="1">
      <alignment horizontal="center" vertical="center" wrapText="1"/>
    </xf>
    <xf numFmtId="0" fontId="16" fillId="0" borderId="0" xfId="0" applyFont="1" applyAlignment="1" applyProtection="1">
      <alignment horizontal="center" vertical="center"/>
      <protection locked="0"/>
    </xf>
    <xf numFmtId="0" fontId="20" fillId="0" borderId="0" xfId="0" applyFont="1" applyAlignment="1">
      <alignment horizontal="center" vertical="center"/>
    </xf>
    <xf numFmtId="0" fontId="13" fillId="0" borderId="0" xfId="0" applyFont="1" applyAlignment="1">
      <alignment horizontal="center" vertical="center"/>
    </xf>
    <xf numFmtId="0" fontId="7" fillId="0" borderId="0" xfId="0" applyFont="1" applyAlignment="1">
      <alignment horizontal="center" vertical="top"/>
    </xf>
    <xf numFmtId="4" fontId="7" fillId="0" borderId="0" xfId="0" applyNumberFormat="1" applyFont="1" applyAlignment="1">
      <alignment horizontal="center" vertical="top"/>
    </xf>
    <xf numFmtId="0" fontId="14" fillId="0" borderId="0" xfId="0" applyFont="1" applyAlignment="1" applyProtection="1">
      <alignment horizontal="center"/>
      <protection locked="0"/>
    </xf>
    <xf numFmtId="0" fontId="18" fillId="0" borderId="0" xfId="0" applyFont="1" applyAlignment="1">
      <alignment horizontal="center"/>
    </xf>
    <xf numFmtId="0" fontId="14" fillId="0" borderId="0" xfId="0" applyFont="1" applyAlignment="1">
      <alignment horizontal="left" vertical="center" wrapText="1"/>
    </xf>
    <xf numFmtId="0" fontId="14" fillId="0" borderId="0" xfId="0" applyFont="1" applyAlignment="1">
      <alignment horizontal="left" vertical="center"/>
    </xf>
    <xf numFmtId="164" fontId="14" fillId="0" borderId="0" xfId="0" applyNumberFormat="1" applyFont="1" applyAlignment="1" applyProtection="1">
      <alignment horizontal="left" vertical="center"/>
      <protection locked="0"/>
    </xf>
  </cellXfs>
  <cellStyles count="1">
    <cellStyle name="Normal" xfId="0" builtinId="0"/>
  </cellStyles>
  <dxfs count="0"/>
  <tableStyles count="1" defaultTableStyle="TableStyleMedium2" defaultPivotStyle="PivotStyleLight16">
    <tableStyle name="Invisible" pivot="0" table="0" count="0" xr9:uid="{20298E59-8E17-4847-8011-66115E896B0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10</xdr:col>
      <xdr:colOff>905934</xdr:colOff>
      <xdr:row>0</xdr:row>
      <xdr:rowOff>152400</xdr:rowOff>
    </xdr:from>
    <xdr:to>
      <xdr:col>12</xdr:col>
      <xdr:colOff>16087</xdr:colOff>
      <xdr:row>3</xdr:row>
      <xdr:rowOff>88900</xdr:rowOff>
    </xdr:to>
    <xdr:pic>
      <xdr:nvPicPr>
        <xdr:cNvPr id="2" name="Imagen 1">
          <a:extLst>
            <a:ext uri="{FF2B5EF4-FFF2-40B4-BE49-F238E27FC236}">
              <a16:creationId xmlns:a16="http://schemas.microsoft.com/office/drawing/2014/main" id="{591BBB48-15A2-49E7-A05F-3A7E7421C836}"/>
            </a:ext>
          </a:extLst>
        </xdr:cNvPr>
        <xdr:cNvPicPr>
          <a:picLocks noChangeAspect="1"/>
        </xdr:cNvPicPr>
      </xdr:nvPicPr>
      <xdr:blipFill rotWithShape="1">
        <a:blip xmlns:r="http://schemas.openxmlformats.org/officeDocument/2006/relationships" r:embed="rId1"/>
        <a:srcRect l="60395" t="29599" r="27187" b="56355"/>
        <a:stretch/>
      </xdr:blipFill>
      <xdr:spPr bwMode="auto">
        <a:xfrm>
          <a:off x="10481734" y="152400"/>
          <a:ext cx="1074420" cy="723900"/>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1</xdr:col>
      <xdr:colOff>0</xdr:colOff>
      <xdr:row>1</xdr:row>
      <xdr:rowOff>0</xdr:rowOff>
    </xdr:from>
    <xdr:to>
      <xdr:col>3</xdr:col>
      <xdr:colOff>640080</xdr:colOff>
      <xdr:row>3</xdr:row>
      <xdr:rowOff>91440</xdr:rowOff>
    </xdr:to>
    <xdr:pic>
      <xdr:nvPicPr>
        <xdr:cNvPr id="4" name="Imagen 3" descr="Interfaz de usuario gráfica, Texto&#10;&#10;Descripción generada automáticamente">
          <a:extLst>
            <a:ext uri="{FF2B5EF4-FFF2-40B4-BE49-F238E27FC236}">
              <a16:creationId xmlns:a16="http://schemas.microsoft.com/office/drawing/2014/main" id="{9EE278FB-C41A-4236-A325-2A0FCF89F47F}"/>
            </a:ext>
          </a:extLst>
        </xdr:cNvPr>
        <xdr:cNvPicPr>
          <a:picLocks noChangeAspect="1"/>
        </xdr:cNvPicPr>
      </xdr:nvPicPr>
      <xdr:blipFill rotWithShape="1">
        <a:blip xmlns:r="http://schemas.openxmlformats.org/officeDocument/2006/relationships" r:embed="rId1"/>
        <a:srcRect l="26387" t="29599" r="59925" b="55101"/>
        <a:stretch/>
      </xdr:blipFill>
      <xdr:spPr bwMode="auto">
        <a:xfrm>
          <a:off x="101600" y="177800"/>
          <a:ext cx="1249680" cy="701040"/>
        </a:xfrm>
        <a:prstGeom prst="rect">
          <a:avLst/>
        </a:prstGeom>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167640</xdr:colOff>
      <xdr:row>0</xdr:row>
      <xdr:rowOff>358140</xdr:rowOff>
    </xdr:from>
    <xdr:to>
      <xdr:col>1</xdr:col>
      <xdr:colOff>1028700</xdr:colOff>
      <xdr:row>0</xdr:row>
      <xdr:rowOff>1059180</xdr:rowOff>
    </xdr:to>
    <xdr:pic>
      <xdr:nvPicPr>
        <xdr:cNvPr id="2" name="Imagen 1" descr="Interfaz de usuario gráfica, Texto&#10;&#10;Descripción generada automáticamente">
          <a:extLst>
            <a:ext uri="{FF2B5EF4-FFF2-40B4-BE49-F238E27FC236}">
              <a16:creationId xmlns:a16="http://schemas.microsoft.com/office/drawing/2014/main" id="{B5BF2427-0F56-4330-8978-4457D54FE21F}"/>
            </a:ext>
          </a:extLst>
        </xdr:cNvPr>
        <xdr:cNvPicPr>
          <a:picLocks noChangeAspect="1"/>
        </xdr:cNvPicPr>
      </xdr:nvPicPr>
      <xdr:blipFill rotWithShape="1">
        <a:blip xmlns:r="http://schemas.openxmlformats.org/officeDocument/2006/relationships" r:embed="rId1"/>
        <a:srcRect l="26387" t="29599" r="59925" b="55101"/>
        <a:stretch/>
      </xdr:blipFill>
      <xdr:spPr bwMode="auto">
        <a:xfrm>
          <a:off x="167640" y="358140"/>
          <a:ext cx="1249680" cy="701040"/>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8</xdr:col>
      <xdr:colOff>762000</xdr:colOff>
      <xdr:row>0</xdr:row>
      <xdr:rowOff>350520</xdr:rowOff>
    </xdr:from>
    <xdr:to>
      <xdr:col>9</xdr:col>
      <xdr:colOff>7620</xdr:colOff>
      <xdr:row>1</xdr:row>
      <xdr:rowOff>7620</xdr:rowOff>
    </xdr:to>
    <xdr:pic>
      <xdr:nvPicPr>
        <xdr:cNvPr id="4" name="Imagen 3">
          <a:extLst>
            <a:ext uri="{FF2B5EF4-FFF2-40B4-BE49-F238E27FC236}">
              <a16:creationId xmlns:a16="http://schemas.microsoft.com/office/drawing/2014/main" id="{8EC9B01D-A7C0-457A-B649-64217383B8F3}"/>
            </a:ext>
          </a:extLst>
        </xdr:cNvPr>
        <xdr:cNvPicPr>
          <a:picLocks noChangeAspect="1"/>
        </xdr:cNvPicPr>
      </xdr:nvPicPr>
      <xdr:blipFill rotWithShape="1">
        <a:blip xmlns:r="http://schemas.openxmlformats.org/officeDocument/2006/relationships" r:embed="rId1"/>
        <a:srcRect l="60395" t="29599" r="27187" b="56355"/>
        <a:stretch/>
      </xdr:blipFill>
      <xdr:spPr bwMode="auto">
        <a:xfrm>
          <a:off x="7924800" y="350520"/>
          <a:ext cx="1074420" cy="723900"/>
        </a:xfrm>
        <a:prstGeom prst="rect">
          <a:avLst/>
        </a:prstGeom>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AG41"/>
  <sheetViews>
    <sheetView showGridLines="0" tabSelected="1" topLeftCell="A3" zoomScale="90" zoomScaleNormal="90" zoomScaleSheetLayoutView="55" workbookViewId="0">
      <selection activeCell="W33" sqref="W33"/>
    </sheetView>
  </sheetViews>
  <sheetFormatPr baseColWidth="10" defaultColWidth="11.5546875" defaultRowHeight="13.8" x14ac:dyDescent="0.25"/>
  <cols>
    <col min="1" max="1" width="1.44140625" style="1" customWidth="1"/>
    <col min="2" max="2" width="4.88671875" style="1" customWidth="1"/>
    <col min="3" max="3" width="3.88671875" style="1" customWidth="1"/>
    <col min="4" max="4" width="19.88671875" style="1" customWidth="1"/>
    <col min="5" max="5" width="22.44140625" style="1" customWidth="1"/>
    <col min="6" max="6" width="27" style="1" customWidth="1"/>
    <col min="7" max="7" width="18" style="1" customWidth="1"/>
    <col min="8" max="8" width="20.109375" style="1" customWidth="1"/>
    <col min="9" max="9" width="7.44140625" style="1" customWidth="1"/>
    <col min="10" max="12" width="14.33203125" style="1" customWidth="1"/>
    <col min="13" max="13" width="8.5546875" style="1" customWidth="1"/>
    <col min="14" max="14" width="4.44140625" style="1" customWidth="1"/>
    <col min="15" max="16" width="4.109375" style="1" customWidth="1"/>
    <col min="17" max="17" width="9" style="1" customWidth="1"/>
    <col min="18" max="18" width="6" style="1" customWidth="1"/>
    <col min="19" max="19" width="4.5546875" style="1" customWidth="1"/>
    <col min="20" max="22" width="4.5546875" style="1" hidden="1" customWidth="1"/>
    <col min="23" max="23" width="6.44140625" style="2" customWidth="1"/>
    <col min="24" max="32" width="4.5546875" style="1" customWidth="1"/>
    <col min="33" max="33" width="6.5546875" style="1" customWidth="1"/>
    <col min="34" max="46" width="4.5546875" style="1" customWidth="1"/>
    <col min="47" max="16384" width="11.5546875" style="1"/>
  </cols>
  <sheetData>
    <row r="2" spans="2:33" ht="23.25" customHeight="1" x14ac:dyDescent="0.25">
      <c r="B2" s="18"/>
      <c r="C2" s="134" t="s">
        <v>1</v>
      </c>
      <c r="D2" s="134"/>
      <c r="E2" s="134"/>
      <c r="F2" s="134"/>
      <c r="G2" s="134"/>
      <c r="H2" s="134"/>
      <c r="I2" s="134"/>
      <c r="J2" s="134"/>
      <c r="K2" s="134"/>
      <c r="L2" s="134"/>
    </row>
    <row r="3" spans="2:33" ht="25.5" customHeight="1" x14ac:dyDescent="0.25">
      <c r="B3" s="18"/>
      <c r="C3" s="18"/>
      <c r="D3" s="134" t="s">
        <v>16</v>
      </c>
      <c r="E3" s="134"/>
      <c r="F3" s="134"/>
      <c r="G3" s="134"/>
      <c r="H3" s="134"/>
      <c r="I3" s="134"/>
      <c r="J3" s="134"/>
      <c r="K3" s="134"/>
      <c r="L3" s="134"/>
      <c r="O3" s="3"/>
      <c r="U3" s="1" t="s">
        <v>16</v>
      </c>
    </row>
    <row r="4" spans="2:33" ht="24.75" customHeight="1" x14ac:dyDescent="0.25">
      <c r="B4" s="18"/>
      <c r="C4" s="18"/>
      <c r="D4" s="134" t="s">
        <v>25</v>
      </c>
      <c r="E4" s="134"/>
      <c r="F4" s="134"/>
      <c r="G4" s="134"/>
      <c r="H4" s="134"/>
      <c r="I4" s="134"/>
      <c r="J4" s="134"/>
      <c r="K4" s="134"/>
      <c r="L4" s="134"/>
      <c r="O4" s="3"/>
      <c r="P4" s="4"/>
      <c r="U4" s="1" t="s">
        <v>17</v>
      </c>
    </row>
    <row r="5" spans="2:33" s="5" customFormat="1" ht="45.6" customHeight="1" thickBot="1" x14ac:dyDescent="0.45">
      <c r="B5" s="142" t="s">
        <v>72</v>
      </c>
      <c r="C5" s="143"/>
      <c r="D5" s="143"/>
      <c r="E5" s="144"/>
      <c r="F5" s="144"/>
      <c r="G5" s="144"/>
      <c r="H5" s="144"/>
      <c r="I5" s="144"/>
      <c r="J5" s="144"/>
      <c r="K5" s="144"/>
      <c r="L5" s="144"/>
      <c r="O5" s="6"/>
      <c r="U5" s="1"/>
      <c r="V5" s="1"/>
      <c r="W5" s="7"/>
      <c r="Y5" s="1"/>
      <c r="Z5" s="1"/>
      <c r="AA5" s="1"/>
      <c r="AB5" s="1"/>
      <c r="AC5" s="1"/>
      <c r="AD5" s="1"/>
      <c r="AE5" s="1"/>
      <c r="AF5" s="1"/>
      <c r="AG5" s="1"/>
    </row>
    <row r="6" spans="2:33" ht="18.75" customHeight="1" x14ac:dyDescent="0.25">
      <c r="B6" s="141" t="s">
        <v>5</v>
      </c>
      <c r="C6" s="141"/>
      <c r="D6" s="141"/>
      <c r="E6" s="147" t="s">
        <v>66</v>
      </c>
      <c r="F6" s="147"/>
      <c r="G6" s="147"/>
      <c r="H6" s="147"/>
      <c r="I6" s="34"/>
      <c r="J6" s="35" t="s">
        <v>8</v>
      </c>
      <c r="K6" s="71"/>
      <c r="L6" s="72" t="s">
        <v>69</v>
      </c>
      <c r="Q6" s="4"/>
      <c r="T6" s="4"/>
      <c r="W6" s="2" t="s">
        <v>19</v>
      </c>
    </row>
    <row r="7" spans="2:33" ht="15" customHeight="1" x14ac:dyDescent="0.25">
      <c r="B7" s="36" t="s">
        <v>6</v>
      </c>
      <c r="C7" s="37"/>
      <c r="D7" s="37"/>
      <c r="E7" s="38" t="s">
        <v>71</v>
      </c>
      <c r="F7" s="18"/>
      <c r="G7" s="38"/>
      <c r="H7" s="39" t="s">
        <v>7</v>
      </c>
      <c r="I7" s="148" t="s">
        <v>70</v>
      </c>
      <c r="J7" s="148"/>
      <c r="K7" s="39" t="s">
        <v>11</v>
      </c>
      <c r="L7" s="77"/>
      <c r="W7" s="2" t="s">
        <v>26</v>
      </c>
    </row>
    <row r="8" spans="2:33" ht="15" customHeight="1" x14ac:dyDescent="0.25">
      <c r="B8" s="137" t="s">
        <v>2</v>
      </c>
      <c r="C8" s="138"/>
      <c r="D8" s="138"/>
      <c r="E8" s="145" t="s">
        <v>67</v>
      </c>
      <c r="F8" s="145"/>
      <c r="G8" s="145"/>
      <c r="H8" s="39" t="s">
        <v>12</v>
      </c>
      <c r="I8" s="42" t="s">
        <v>68</v>
      </c>
      <c r="J8" s="42"/>
      <c r="K8" s="42"/>
      <c r="L8" s="40"/>
      <c r="M8" s="8"/>
      <c r="N8" s="9"/>
      <c r="O8" s="9"/>
      <c r="P8" s="9"/>
      <c r="Q8" s="8"/>
      <c r="R8" s="8"/>
      <c r="S8" s="10"/>
      <c r="T8" s="10"/>
      <c r="W8" s="2" t="s">
        <v>21</v>
      </c>
    </row>
    <row r="9" spans="2:33" ht="15" customHeight="1" x14ac:dyDescent="0.25">
      <c r="B9" s="139" t="s">
        <v>39</v>
      </c>
      <c r="C9" s="140"/>
      <c r="D9" s="140"/>
      <c r="E9" s="146" t="s">
        <v>67</v>
      </c>
      <c r="F9" s="146"/>
      <c r="G9" s="146"/>
      <c r="H9" s="41" t="s">
        <v>10</v>
      </c>
      <c r="I9" s="42"/>
      <c r="J9" s="151" t="s">
        <v>9</v>
      </c>
      <c r="K9" s="151"/>
      <c r="L9" s="74"/>
      <c r="M9" s="11"/>
      <c r="N9" s="11"/>
      <c r="O9" s="11"/>
      <c r="P9" s="11"/>
      <c r="Q9" s="11"/>
      <c r="R9" s="11"/>
      <c r="S9" s="11"/>
      <c r="T9" s="11"/>
      <c r="W9" s="2" t="s">
        <v>23</v>
      </c>
    </row>
    <row r="10" spans="2:33" ht="22.5" customHeight="1" thickBot="1" x14ac:dyDescent="0.3">
      <c r="B10" s="149" t="s">
        <v>38</v>
      </c>
      <c r="C10" s="150"/>
      <c r="D10" s="150"/>
      <c r="E10" s="135" t="s">
        <v>58</v>
      </c>
      <c r="F10" s="135"/>
      <c r="G10" s="135"/>
      <c r="H10" s="135"/>
      <c r="I10" s="135"/>
      <c r="J10" s="135"/>
      <c r="K10" s="135"/>
      <c r="L10" s="136"/>
      <c r="M10" s="11"/>
      <c r="N10" s="11"/>
      <c r="O10" s="11"/>
      <c r="P10" s="11"/>
      <c r="Q10" s="11"/>
      <c r="R10" s="11"/>
      <c r="S10" s="11"/>
      <c r="T10" s="11"/>
      <c r="V10" s="4"/>
      <c r="W10" s="2" t="s">
        <v>25</v>
      </c>
      <c r="Y10" s="10"/>
      <c r="Z10" s="10"/>
      <c r="AA10" s="10"/>
    </row>
    <row r="11" spans="2:33" ht="21.6" customHeight="1" thickBot="1" x14ac:dyDescent="0.3">
      <c r="B11" s="94"/>
      <c r="C11" s="95"/>
      <c r="D11" s="95"/>
      <c r="E11" s="95"/>
      <c r="F11" s="95"/>
      <c r="G11" s="95"/>
      <c r="H11" s="95"/>
      <c r="I11" s="95"/>
      <c r="J11" s="95"/>
      <c r="K11" s="95"/>
      <c r="L11" s="95"/>
      <c r="M11" s="11"/>
      <c r="N11" s="11"/>
      <c r="O11" s="11"/>
      <c r="P11" s="11"/>
      <c r="Q11" s="11"/>
      <c r="R11" s="11"/>
      <c r="S11" s="11"/>
      <c r="T11" s="11"/>
      <c r="V11" s="11"/>
      <c r="W11" s="2" t="s">
        <v>18</v>
      </c>
      <c r="AA11" s="12"/>
      <c r="AC11" s="11"/>
    </row>
    <row r="12" spans="2:33" ht="22.8" customHeight="1" thickBot="1" x14ac:dyDescent="0.3">
      <c r="B12" s="96" t="s">
        <v>0</v>
      </c>
      <c r="C12" s="97"/>
      <c r="D12" s="15" t="s">
        <v>37</v>
      </c>
      <c r="E12" s="82" t="s">
        <v>13</v>
      </c>
      <c r="F12" s="83"/>
      <c r="G12" s="83"/>
      <c r="H12" s="83"/>
      <c r="I12" s="84"/>
      <c r="J12" s="69" t="s">
        <v>49</v>
      </c>
      <c r="K12" s="69" t="s">
        <v>41</v>
      </c>
      <c r="L12" s="70" t="s">
        <v>40</v>
      </c>
      <c r="M12" s="11"/>
      <c r="N12" s="11"/>
      <c r="O12" s="11"/>
      <c r="P12" s="11"/>
      <c r="Q12" s="11"/>
      <c r="R12" s="11"/>
      <c r="S12" s="11"/>
      <c r="T12" s="11"/>
      <c r="V12" s="11"/>
      <c r="W12" s="2" t="s">
        <v>28</v>
      </c>
      <c r="X12" s="10"/>
      <c r="AA12" s="12"/>
      <c r="AC12" s="11"/>
    </row>
    <row r="13" spans="2:33" ht="69.900000000000006" customHeight="1" x14ac:dyDescent="0.25">
      <c r="B13" s="98" t="s">
        <v>3</v>
      </c>
      <c r="C13" s="32">
        <v>1</v>
      </c>
      <c r="D13" s="33" t="s">
        <v>59</v>
      </c>
      <c r="E13" s="85" t="s">
        <v>53</v>
      </c>
      <c r="F13" s="86"/>
      <c r="G13" s="86"/>
      <c r="H13" s="86"/>
      <c r="I13" s="87"/>
      <c r="J13" s="73">
        <v>10</v>
      </c>
      <c r="K13" s="73">
        <v>10</v>
      </c>
      <c r="L13" s="73">
        <v>10</v>
      </c>
      <c r="M13" s="11"/>
      <c r="N13" s="11"/>
      <c r="O13" s="11"/>
      <c r="P13" s="11"/>
      <c r="Q13" s="11"/>
      <c r="R13" s="11"/>
      <c r="S13" s="11"/>
      <c r="T13" s="11"/>
      <c r="V13" s="11"/>
      <c r="W13" s="2" t="s">
        <v>34</v>
      </c>
      <c r="AA13" s="12"/>
      <c r="AC13" s="11"/>
    </row>
    <row r="14" spans="2:33" ht="69.900000000000006" customHeight="1" x14ac:dyDescent="0.25">
      <c r="B14" s="99"/>
      <c r="C14" s="16">
        <v>2</v>
      </c>
      <c r="D14" s="17" t="s">
        <v>60</v>
      </c>
      <c r="E14" s="88" t="s">
        <v>52</v>
      </c>
      <c r="F14" s="89"/>
      <c r="G14" s="89"/>
      <c r="H14" s="89"/>
      <c r="I14" s="90"/>
      <c r="J14" s="73">
        <v>10</v>
      </c>
      <c r="K14" s="73">
        <v>10</v>
      </c>
      <c r="L14" s="73">
        <v>10</v>
      </c>
      <c r="M14" s="11"/>
      <c r="N14" s="11"/>
      <c r="O14" s="11"/>
      <c r="P14" s="11"/>
      <c r="Q14" s="11"/>
      <c r="R14" s="11"/>
      <c r="S14" s="11"/>
      <c r="T14" s="11"/>
      <c r="V14" s="11"/>
      <c r="W14" s="2" t="s">
        <v>36</v>
      </c>
      <c r="AA14" s="12"/>
      <c r="AC14" s="11"/>
    </row>
    <row r="15" spans="2:33" ht="69.900000000000006" customHeight="1" x14ac:dyDescent="0.25">
      <c r="B15" s="99"/>
      <c r="C15" s="16">
        <v>3</v>
      </c>
      <c r="D15" s="17" t="s">
        <v>61</v>
      </c>
      <c r="E15" s="88" t="s">
        <v>54</v>
      </c>
      <c r="F15" s="89"/>
      <c r="G15" s="89"/>
      <c r="H15" s="89"/>
      <c r="I15" s="90"/>
      <c r="J15" s="73">
        <v>10</v>
      </c>
      <c r="K15" s="73">
        <v>10</v>
      </c>
      <c r="L15" s="73">
        <v>10</v>
      </c>
      <c r="M15" s="11"/>
      <c r="N15" s="11"/>
      <c r="O15" s="11"/>
      <c r="P15" s="11"/>
      <c r="Q15" s="11"/>
      <c r="R15" s="11"/>
      <c r="S15" s="11"/>
      <c r="T15" s="11"/>
      <c r="V15" s="11"/>
      <c r="W15" s="2" t="s">
        <v>22</v>
      </c>
      <c r="AA15" s="12"/>
      <c r="AC15" s="11"/>
    </row>
    <row r="16" spans="2:33" ht="69.900000000000006" customHeight="1" x14ac:dyDescent="0.25">
      <c r="B16" s="99"/>
      <c r="C16" s="16">
        <v>4</v>
      </c>
      <c r="D16" s="17" t="s">
        <v>62</v>
      </c>
      <c r="E16" s="91" t="s">
        <v>55</v>
      </c>
      <c r="F16" s="92"/>
      <c r="G16" s="92"/>
      <c r="H16" s="92"/>
      <c r="I16" s="93"/>
      <c r="J16" s="73">
        <v>10</v>
      </c>
      <c r="K16" s="73">
        <v>10</v>
      </c>
      <c r="L16" s="73">
        <v>10</v>
      </c>
      <c r="M16" s="11"/>
      <c r="N16" s="11"/>
      <c r="O16" s="11"/>
      <c r="P16" s="11"/>
      <c r="Q16" s="11"/>
      <c r="R16" s="11"/>
      <c r="S16" s="11"/>
      <c r="T16" s="11"/>
      <c r="V16" s="11"/>
      <c r="W16" s="2" t="s">
        <v>27</v>
      </c>
      <c r="AA16" s="12"/>
      <c r="AC16" s="11"/>
    </row>
    <row r="17" spans="2:33" ht="69.900000000000006" customHeight="1" x14ac:dyDescent="0.25">
      <c r="B17" s="99"/>
      <c r="C17" s="16">
        <v>5</v>
      </c>
      <c r="D17" s="17" t="s">
        <v>63</v>
      </c>
      <c r="E17" s="88" t="s">
        <v>56</v>
      </c>
      <c r="F17" s="89"/>
      <c r="G17" s="89"/>
      <c r="H17" s="89"/>
      <c r="I17" s="90"/>
      <c r="J17" s="73">
        <v>10</v>
      </c>
      <c r="K17" s="73">
        <v>10</v>
      </c>
      <c r="L17" s="73">
        <v>10</v>
      </c>
      <c r="M17" s="11"/>
      <c r="N17" s="11"/>
      <c r="O17" s="11"/>
      <c r="P17" s="11"/>
      <c r="Q17" s="11"/>
      <c r="R17" s="11"/>
      <c r="S17" s="11"/>
      <c r="T17" s="11"/>
      <c r="V17" s="11"/>
      <c r="W17" s="2" t="s">
        <v>33</v>
      </c>
      <c r="AA17" s="12"/>
      <c r="AC17" s="11"/>
    </row>
    <row r="18" spans="2:33" ht="69.900000000000006" customHeight="1" x14ac:dyDescent="0.25">
      <c r="B18" s="99"/>
      <c r="C18" s="16">
        <v>6</v>
      </c>
      <c r="D18" s="17" t="s">
        <v>64</v>
      </c>
      <c r="E18" s="113" t="s">
        <v>42</v>
      </c>
      <c r="F18" s="114"/>
      <c r="G18" s="114"/>
      <c r="H18" s="114"/>
      <c r="I18" s="115"/>
      <c r="J18" s="73">
        <v>10</v>
      </c>
      <c r="K18" s="73">
        <v>10</v>
      </c>
      <c r="L18" s="73">
        <v>10</v>
      </c>
      <c r="M18" s="11"/>
      <c r="N18" s="11"/>
      <c r="O18" s="11"/>
      <c r="P18" s="11"/>
      <c r="Q18" s="11"/>
      <c r="R18" s="11"/>
      <c r="S18" s="11"/>
      <c r="T18" s="11"/>
      <c r="V18" s="11"/>
      <c r="W18" s="2" t="s">
        <v>35</v>
      </c>
      <c r="AA18" s="12"/>
      <c r="AC18" s="11"/>
    </row>
    <row r="19" spans="2:33" ht="69.900000000000006" customHeight="1" x14ac:dyDescent="0.25">
      <c r="B19" s="99"/>
      <c r="C19" s="16">
        <v>7</v>
      </c>
      <c r="D19" s="17" t="s">
        <v>29</v>
      </c>
      <c r="E19" s="116" t="s">
        <v>43</v>
      </c>
      <c r="F19" s="117"/>
      <c r="G19" s="117"/>
      <c r="H19" s="117"/>
      <c r="I19" s="118"/>
      <c r="J19" s="73">
        <v>10</v>
      </c>
      <c r="K19" s="73">
        <v>10</v>
      </c>
      <c r="L19" s="73">
        <v>10</v>
      </c>
      <c r="M19" s="11"/>
      <c r="N19" s="11"/>
      <c r="O19" s="11"/>
      <c r="P19" s="11"/>
      <c r="Q19" s="11"/>
      <c r="R19" s="11"/>
      <c r="S19" s="11"/>
      <c r="T19" s="11"/>
      <c r="V19" s="11"/>
      <c r="W19" s="2" t="s">
        <v>20</v>
      </c>
      <c r="AA19" s="12"/>
      <c r="AC19" s="11"/>
    </row>
    <row r="20" spans="2:33" x14ac:dyDescent="0.25">
      <c r="B20" s="128" t="s">
        <v>30</v>
      </c>
      <c r="C20" s="129"/>
      <c r="D20" s="129"/>
      <c r="E20" s="129"/>
      <c r="F20" s="129"/>
      <c r="G20" s="129"/>
      <c r="H20" s="129"/>
      <c r="I20" s="130"/>
      <c r="J20" s="65"/>
      <c r="K20" s="75">
        <f>(((AVERAGE(J13:J19))+(AVERAGE(K13:K19))+(AVERAGE(L13:L19)))*0.7/3)</f>
        <v>7</v>
      </c>
      <c r="L20" s="66"/>
      <c r="M20" s="11"/>
      <c r="N20" s="11"/>
      <c r="O20" s="11"/>
      <c r="P20" s="11"/>
      <c r="Q20" s="11"/>
      <c r="R20" s="11"/>
      <c r="S20" s="11"/>
      <c r="T20" s="11"/>
      <c r="V20" s="11"/>
      <c r="W20" s="2" t="s">
        <v>32</v>
      </c>
      <c r="AA20" s="12"/>
      <c r="AC20" s="11"/>
    </row>
    <row r="21" spans="2:33" ht="69.900000000000006" customHeight="1" x14ac:dyDescent="0.25">
      <c r="B21" s="79" t="s">
        <v>4</v>
      </c>
      <c r="C21" s="104">
        <v>8</v>
      </c>
      <c r="D21" s="107" t="s">
        <v>44</v>
      </c>
      <c r="E21" s="119" t="s">
        <v>57</v>
      </c>
      <c r="F21" s="120"/>
      <c r="G21" s="120"/>
      <c r="H21" s="120"/>
      <c r="I21" s="121"/>
      <c r="J21" s="100">
        <v>10</v>
      </c>
      <c r="K21" s="100">
        <v>10</v>
      </c>
      <c r="L21" s="100">
        <v>10</v>
      </c>
      <c r="M21" s="11"/>
      <c r="N21" s="11"/>
      <c r="O21" s="11"/>
      <c r="P21" s="11"/>
      <c r="Q21" s="11"/>
      <c r="R21" s="11"/>
      <c r="S21" s="11"/>
      <c r="T21" s="11"/>
      <c r="V21" s="11"/>
      <c r="W21" s="2" t="s">
        <v>24</v>
      </c>
      <c r="AA21" s="12"/>
      <c r="AC21" s="11"/>
    </row>
    <row r="22" spans="2:33" ht="29.25" customHeight="1" x14ac:dyDescent="0.25">
      <c r="B22" s="80"/>
      <c r="C22" s="105"/>
      <c r="D22" s="108"/>
      <c r="E22" s="122"/>
      <c r="F22" s="123"/>
      <c r="G22" s="123"/>
      <c r="H22" s="123"/>
      <c r="I22" s="124"/>
      <c r="J22" s="101"/>
      <c r="K22" s="101"/>
      <c r="L22" s="101"/>
      <c r="M22" s="11"/>
      <c r="N22" s="11"/>
      <c r="O22" s="11"/>
      <c r="P22" s="11"/>
      <c r="Q22" s="11"/>
      <c r="R22" s="11"/>
      <c r="S22" s="11"/>
      <c r="T22" s="11"/>
      <c r="U22" s="11"/>
      <c r="V22" s="11"/>
      <c r="Y22" s="11"/>
      <c r="AE22" s="12"/>
      <c r="AG22" s="11"/>
    </row>
    <row r="23" spans="2:33" ht="24.75" hidden="1" customHeight="1" x14ac:dyDescent="0.25">
      <c r="B23" s="81"/>
      <c r="C23" s="106"/>
      <c r="D23" s="109"/>
      <c r="E23" s="125"/>
      <c r="F23" s="126"/>
      <c r="G23" s="126"/>
      <c r="H23" s="126"/>
      <c r="I23" s="127"/>
      <c r="J23" s="62"/>
      <c r="K23" s="63"/>
      <c r="L23" s="64"/>
      <c r="M23" s="11"/>
      <c r="N23" s="11"/>
      <c r="O23" s="11"/>
      <c r="P23" s="11"/>
      <c r="Q23" s="11"/>
      <c r="R23" s="11"/>
      <c r="S23" s="11"/>
      <c r="T23" s="11"/>
      <c r="U23" s="11"/>
      <c r="V23" s="11"/>
      <c r="W23" s="13"/>
      <c r="X23" s="11"/>
      <c r="Y23" s="11"/>
      <c r="AE23" s="12"/>
      <c r="AG23" s="11"/>
    </row>
    <row r="24" spans="2:33" ht="15.75" customHeight="1" thickBot="1" x14ac:dyDescent="0.3">
      <c r="B24" s="110" t="s">
        <v>31</v>
      </c>
      <c r="C24" s="111"/>
      <c r="D24" s="111"/>
      <c r="E24" s="111"/>
      <c r="F24" s="111"/>
      <c r="G24" s="111"/>
      <c r="H24" s="111"/>
      <c r="I24" s="112"/>
      <c r="J24" s="67"/>
      <c r="K24" s="76">
        <f>AVERAGE(J21:L22)*0.3</f>
        <v>3</v>
      </c>
      <c r="L24" s="68"/>
      <c r="M24" s="11"/>
      <c r="N24" s="11"/>
      <c r="O24" s="11"/>
      <c r="P24" s="11"/>
      <c r="Q24" s="11"/>
      <c r="R24" s="11"/>
      <c r="S24" s="11"/>
      <c r="T24" s="11"/>
      <c r="U24" s="11"/>
      <c r="V24" s="11"/>
      <c r="W24" s="13"/>
      <c r="X24" s="11"/>
      <c r="Y24" s="11"/>
      <c r="AE24" s="12"/>
      <c r="AG24" s="11"/>
    </row>
    <row r="25" spans="2:33" ht="15" customHeight="1" x14ac:dyDescent="0.25">
      <c r="B25" s="18"/>
      <c r="C25" s="19"/>
      <c r="D25" s="20"/>
      <c r="E25" s="21"/>
      <c r="F25" s="22"/>
      <c r="G25" s="22"/>
      <c r="H25" s="22"/>
      <c r="J25" s="21"/>
      <c r="K25" s="31">
        <f>SUM(K20,K24)</f>
        <v>10</v>
      </c>
      <c r="L25" s="22"/>
      <c r="M25" s="11"/>
      <c r="N25" s="11"/>
      <c r="O25" s="11"/>
      <c r="P25" s="14"/>
      <c r="Q25" s="11"/>
      <c r="R25" s="11"/>
      <c r="T25" s="11"/>
      <c r="U25" s="11"/>
      <c r="V25" s="11"/>
      <c r="W25" s="13"/>
      <c r="X25" s="11"/>
      <c r="Y25" s="11"/>
      <c r="AE25" s="12"/>
      <c r="AG25" s="11"/>
    </row>
    <row r="26" spans="2:33" ht="36" customHeight="1" x14ac:dyDescent="0.25">
      <c r="B26" s="103" t="s">
        <v>75</v>
      </c>
      <c r="C26" s="103"/>
      <c r="D26" s="103"/>
      <c r="E26" s="103"/>
      <c r="F26" s="103"/>
      <c r="G26" s="103"/>
      <c r="H26" s="103"/>
      <c r="I26" s="103"/>
      <c r="J26" s="103"/>
      <c r="K26" s="103"/>
      <c r="L26" s="103"/>
      <c r="M26" s="11"/>
      <c r="N26" s="11"/>
      <c r="O26" s="11"/>
      <c r="P26" s="14"/>
      <c r="Q26" s="11"/>
      <c r="R26" s="11"/>
      <c r="T26" s="11"/>
      <c r="U26" s="11"/>
      <c r="V26" s="11"/>
      <c r="W26" s="13"/>
      <c r="X26" s="11"/>
      <c r="Y26" s="11"/>
      <c r="AE26" s="12"/>
      <c r="AG26" s="11"/>
    </row>
    <row r="27" spans="2:33" ht="35.4" customHeight="1" x14ac:dyDescent="0.25">
      <c r="B27" s="102" t="s">
        <v>74</v>
      </c>
      <c r="C27" s="102"/>
      <c r="D27" s="102"/>
      <c r="E27" s="102"/>
      <c r="F27" s="102"/>
      <c r="G27" s="102"/>
      <c r="H27" s="102"/>
      <c r="I27" s="102"/>
      <c r="J27" s="102"/>
      <c r="K27" s="102"/>
      <c r="L27" s="102"/>
      <c r="M27" s="11"/>
      <c r="N27" s="11"/>
      <c r="O27" s="11"/>
      <c r="P27" s="14"/>
      <c r="Q27" s="11"/>
      <c r="R27" s="11"/>
      <c r="T27" s="11"/>
      <c r="U27" s="11"/>
      <c r="V27" s="11"/>
      <c r="W27" s="13"/>
      <c r="X27" s="11"/>
      <c r="Y27" s="11"/>
      <c r="AE27" s="12"/>
      <c r="AG27" s="11"/>
    </row>
    <row r="28" spans="2:33" ht="14.1" customHeight="1" x14ac:dyDescent="0.25">
      <c r="B28" s="18"/>
      <c r="C28" s="18"/>
      <c r="D28" s="18"/>
      <c r="E28" s="18"/>
      <c r="F28" s="18"/>
      <c r="G28" s="18"/>
      <c r="H28" s="18"/>
      <c r="I28" s="18"/>
      <c r="J28" s="18"/>
      <c r="K28" s="18"/>
      <c r="L28" s="18"/>
      <c r="M28" s="11"/>
      <c r="N28" s="11"/>
      <c r="O28" s="11"/>
      <c r="P28" s="11"/>
      <c r="Q28" s="11"/>
      <c r="R28" s="11"/>
      <c r="T28" s="11"/>
      <c r="U28" s="11"/>
      <c r="V28" s="11"/>
      <c r="W28" s="13"/>
      <c r="X28" s="11"/>
      <c r="Y28" s="11"/>
      <c r="AE28" s="12"/>
      <c r="AG28" s="11"/>
    </row>
    <row r="29" spans="2:33" ht="75" customHeight="1" x14ac:dyDescent="0.25">
      <c r="G29" s="11"/>
      <c r="H29" s="11"/>
      <c r="I29" s="11"/>
      <c r="J29" s="11"/>
      <c r="K29" s="11"/>
      <c r="L29" s="11"/>
      <c r="M29" s="11"/>
      <c r="N29" s="11"/>
      <c r="O29" s="11"/>
      <c r="P29" s="11"/>
      <c r="Q29" s="11"/>
      <c r="R29" s="11"/>
      <c r="S29" s="11"/>
      <c r="T29" s="11"/>
      <c r="U29" s="11"/>
      <c r="V29" s="11"/>
      <c r="W29" s="13"/>
      <c r="X29" s="11"/>
      <c r="Y29" s="11"/>
      <c r="AE29" s="12"/>
      <c r="AG29" s="11"/>
    </row>
    <row r="30" spans="2:33" ht="34.5" customHeight="1" x14ac:dyDescent="0.25">
      <c r="B30" s="132" t="str">
        <f>E8</f>
        <v>MSC. NOMBRE NOMBRE APELLIDO APELLIDO</v>
      </c>
      <c r="C30" s="132"/>
      <c r="D30" s="132"/>
      <c r="E30" s="132"/>
      <c r="F30" s="132"/>
      <c r="G30" s="132"/>
      <c r="H30" s="132"/>
      <c r="I30" s="132"/>
      <c r="J30" s="132"/>
      <c r="K30" s="132"/>
      <c r="L30" s="132"/>
      <c r="M30" s="11"/>
      <c r="N30" s="11"/>
      <c r="O30" s="11"/>
      <c r="P30" s="11"/>
      <c r="Q30" s="11"/>
      <c r="R30" s="11"/>
      <c r="S30" s="11"/>
      <c r="T30" s="11"/>
      <c r="U30" s="11"/>
      <c r="V30" s="11"/>
      <c r="W30" s="13"/>
      <c r="X30" s="11"/>
      <c r="Y30" s="11"/>
      <c r="AE30" s="12"/>
      <c r="AG30" s="11"/>
    </row>
    <row r="31" spans="2:33" ht="15" customHeight="1" x14ac:dyDescent="0.25">
      <c r="B31" s="131" t="s">
        <v>76</v>
      </c>
      <c r="C31" s="133"/>
      <c r="D31" s="133"/>
      <c r="E31" s="133"/>
      <c r="F31" s="133"/>
      <c r="G31" s="133"/>
      <c r="H31" s="133"/>
      <c r="I31" s="133"/>
      <c r="J31" s="133"/>
      <c r="K31" s="133"/>
      <c r="L31" s="133"/>
      <c r="M31" s="11"/>
      <c r="N31" s="11"/>
      <c r="O31" s="11"/>
      <c r="P31" s="11"/>
      <c r="Q31" s="11"/>
      <c r="R31" s="11"/>
      <c r="S31" s="11"/>
      <c r="T31" s="11"/>
      <c r="U31" s="11"/>
      <c r="V31" s="11"/>
      <c r="W31" s="13"/>
      <c r="X31" s="11"/>
      <c r="Y31" s="11"/>
      <c r="AE31" s="12"/>
      <c r="AG31" s="11"/>
    </row>
    <row r="32" spans="2:33" ht="75.75" customHeight="1" x14ac:dyDescent="0.25">
      <c r="B32" s="132" t="str">
        <f>I8</f>
        <v>MSC.  NOMBRE NOMBRE APELLIDO APELLIDO</v>
      </c>
      <c r="C32" s="132"/>
      <c r="D32" s="132"/>
      <c r="E32" s="132"/>
      <c r="F32" s="132"/>
      <c r="G32" s="132" t="str">
        <f>E9</f>
        <v>MSC. NOMBRE NOMBRE APELLIDO APELLIDO</v>
      </c>
      <c r="H32" s="132"/>
      <c r="I32" s="132"/>
      <c r="J32" s="132"/>
      <c r="K32" s="132"/>
      <c r="L32" s="132"/>
      <c r="N32" s="11"/>
      <c r="O32" s="11"/>
      <c r="P32" s="11"/>
      <c r="Q32" s="11"/>
      <c r="R32" s="11"/>
      <c r="S32" s="11"/>
      <c r="T32" s="11"/>
      <c r="U32" s="11"/>
      <c r="V32" s="11"/>
      <c r="W32" s="13"/>
      <c r="X32" s="11"/>
      <c r="Y32" s="11"/>
      <c r="AE32" s="12"/>
      <c r="AG32" s="11"/>
    </row>
    <row r="33" spans="2:33" ht="15" customHeight="1" x14ac:dyDescent="0.25">
      <c r="B33" s="131" t="s">
        <v>41</v>
      </c>
      <c r="C33" s="131"/>
      <c r="D33" s="131"/>
      <c r="E33" s="131"/>
      <c r="F33" s="131"/>
      <c r="G33" s="131" t="s">
        <v>40</v>
      </c>
      <c r="H33" s="131"/>
      <c r="I33" s="131"/>
      <c r="J33" s="131"/>
      <c r="K33" s="131"/>
      <c r="L33" s="131"/>
      <c r="M33" s="11"/>
      <c r="N33" s="11"/>
      <c r="O33" s="11"/>
      <c r="P33" s="11"/>
      <c r="Q33" s="11"/>
      <c r="R33" s="11"/>
      <c r="S33" s="11"/>
      <c r="T33" s="11"/>
      <c r="U33" s="11"/>
      <c r="V33" s="11"/>
      <c r="W33" s="13"/>
      <c r="X33" s="11"/>
      <c r="Y33" s="11"/>
      <c r="AE33" s="12"/>
      <c r="AG33" s="11"/>
    </row>
    <row r="34" spans="2:33" ht="15" customHeight="1" x14ac:dyDescent="0.25">
      <c r="G34" s="11"/>
      <c r="H34" s="11"/>
      <c r="I34" s="11"/>
      <c r="J34" s="11"/>
      <c r="K34" s="11"/>
      <c r="L34" s="11"/>
      <c r="M34" s="11"/>
      <c r="N34" s="11"/>
      <c r="O34" s="11"/>
      <c r="P34" s="11"/>
      <c r="Q34" s="11"/>
      <c r="R34" s="11"/>
      <c r="S34" s="11"/>
      <c r="T34" s="11"/>
      <c r="U34" s="11"/>
      <c r="V34" s="11"/>
      <c r="W34" s="13"/>
      <c r="X34" s="11"/>
      <c r="Y34" s="11"/>
      <c r="AE34" s="12"/>
      <c r="AG34" s="11"/>
    </row>
    <row r="35" spans="2:33" ht="15" customHeight="1" x14ac:dyDescent="0.25">
      <c r="G35" s="11"/>
      <c r="H35" s="11"/>
      <c r="I35" s="11"/>
      <c r="J35" s="11"/>
      <c r="K35" s="11"/>
      <c r="L35" s="11"/>
      <c r="M35" s="11"/>
      <c r="N35" s="11"/>
      <c r="O35" s="11"/>
      <c r="P35" s="11"/>
      <c r="Q35" s="11"/>
      <c r="R35" s="11"/>
      <c r="S35" s="11"/>
      <c r="T35" s="11"/>
      <c r="U35" s="11"/>
      <c r="V35" s="11"/>
      <c r="W35" s="13"/>
      <c r="X35" s="11"/>
      <c r="Y35" s="11"/>
      <c r="AE35" s="12"/>
      <c r="AG35" s="11"/>
    </row>
    <row r="36" spans="2:33" ht="15" customHeight="1" x14ac:dyDescent="0.25">
      <c r="G36" s="11"/>
      <c r="H36" s="11"/>
      <c r="I36" s="11"/>
      <c r="J36" s="11"/>
      <c r="K36" s="11"/>
      <c r="L36" s="11"/>
      <c r="M36" s="11"/>
      <c r="N36" s="11"/>
      <c r="O36" s="11"/>
      <c r="P36" s="11"/>
      <c r="Q36" s="11"/>
      <c r="R36" s="11"/>
      <c r="S36" s="11"/>
      <c r="T36" s="11"/>
      <c r="U36" s="11"/>
      <c r="V36" s="11"/>
      <c r="W36" s="13"/>
      <c r="X36" s="11"/>
      <c r="Y36" s="11"/>
      <c r="AE36" s="12"/>
      <c r="AG36" s="11"/>
    </row>
    <row r="37" spans="2:33" ht="15" customHeight="1" x14ac:dyDescent="0.25">
      <c r="G37" s="11"/>
      <c r="H37" s="11"/>
      <c r="I37" s="11"/>
      <c r="J37" s="11"/>
      <c r="K37" s="11"/>
      <c r="L37" s="11"/>
      <c r="M37" s="11"/>
      <c r="N37" s="11"/>
      <c r="O37" s="11"/>
      <c r="P37" s="11"/>
      <c r="Q37" s="11"/>
      <c r="R37" s="11"/>
      <c r="S37" s="11"/>
      <c r="T37" s="11"/>
      <c r="U37" s="11"/>
      <c r="V37" s="11"/>
      <c r="W37" s="13"/>
      <c r="X37" s="11"/>
      <c r="Y37" s="11"/>
      <c r="AE37" s="12"/>
      <c r="AG37" s="11"/>
    </row>
    <row r="38" spans="2:33" ht="15" customHeight="1" x14ac:dyDescent="0.25">
      <c r="G38" s="11"/>
      <c r="H38" s="11"/>
      <c r="I38" s="11"/>
      <c r="J38" s="11"/>
      <c r="K38" s="11"/>
      <c r="L38" s="11"/>
      <c r="M38" s="11"/>
      <c r="N38" s="11"/>
      <c r="O38" s="11"/>
      <c r="P38" s="11"/>
      <c r="Q38" s="11"/>
      <c r="R38" s="11"/>
      <c r="S38" s="11"/>
      <c r="T38" s="11"/>
      <c r="U38" s="11"/>
      <c r="V38" s="11"/>
      <c r="W38" s="13"/>
      <c r="X38" s="11"/>
      <c r="Y38" s="11"/>
      <c r="AE38" s="12"/>
      <c r="AG38" s="11"/>
    </row>
    <row r="39" spans="2:33" ht="15" customHeight="1" x14ac:dyDescent="0.25">
      <c r="G39" s="11"/>
      <c r="H39" s="11"/>
      <c r="I39" s="11"/>
      <c r="J39" s="11"/>
      <c r="K39" s="11"/>
      <c r="L39" s="11"/>
      <c r="M39" s="11"/>
      <c r="N39" s="11"/>
      <c r="O39" s="11"/>
      <c r="P39" s="11"/>
      <c r="Q39" s="11"/>
      <c r="R39" s="11"/>
      <c r="S39" s="11"/>
      <c r="T39" s="11"/>
      <c r="U39" s="11"/>
      <c r="V39" s="11"/>
      <c r="W39" s="13"/>
      <c r="X39" s="11"/>
      <c r="Y39" s="11"/>
      <c r="AE39" s="12"/>
      <c r="AG39" s="11"/>
    </row>
    <row r="40" spans="2:33" ht="15" customHeight="1" x14ac:dyDescent="0.25">
      <c r="G40" s="11"/>
      <c r="H40" s="11"/>
      <c r="I40" s="11"/>
      <c r="J40" s="11"/>
      <c r="K40" s="11"/>
      <c r="L40" s="11"/>
      <c r="M40" s="11"/>
      <c r="N40" s="11"/>
      <c r="O40" s="11"/>
      <c r="P40" s="11"/>
      <c r="Q40" s="11"/>
      <c r="R40" s="11"/>
      <c r="S40" s="11"/>
      <c r="T40" s="11"/>
      <c r="U40" s="11"/>
      <c r="V40" s="11"/>
      <c r="W40" s="13"/>
      <c r="X40" s="11"/>
      <c r="Y40" s="11"/>
      <c r="AE40" s="12"/>
      <c r="AG40" s="11"/>
    </row>
    <row r="41" spans="2:33" ht="15" customHeight="1" x14ac:dyDescent="0.25">
      <c r="W41" s="13"/>
    </row>
  </sheetData>
  <sheetProtection selectLockedCells="1"/>
  <sortState xmlns:xlrd2="http://schemas.microsoft.com/office/spreadsheetml/2017/richdata2" ref="W6:W21">
    <sortCondition ref="W6"/>
  </sortState>
  <mergeCells count="42">
    <mergeCell ref="C2:L2"/>
    <mergeCell ref="D3:L3"/>
    <mergeCell ref="D4:L4"/>
    <mergeCell ref="E10:L10"/>
    <mergeCell ref="B8:D8"/>
    <mergeCell ref="B9:D9"/>
    <mergeCell ref="B6:D6"/>
    <mergeCell ref="B5:L5"/>
    <mergeCell ref="E8:G8"/>
    <mergeCell ref="E9:G9"/>
    <mergeCell ref="E6:H6"/>
    <mergeCell ref="I7:J7"/>
    <mergeCell ref="B10:D10"/>
    <mergeCell ref="J9:K9"/>
    <mergeCell ref="B33:F33"/>
    <mergeCell ref="G33:L33"/>
    <mergeCell ref="B30:L30"/>
    <mergeCell ref="B31:L31"/>
    <mergeCell ref="G32:L32"/>
    <mergeCell ref="B32:F32"/>
    <mergeCell ref="B11:L11"/>
    <mergeCell ref="B12:C12"/>
    <mergeCell ref="B13:B19"/>
    <mergeCell ref="L21:L22"/>
    <mergeCell ref="B27:L27"/>
    <mergeCell ref="B26:L26"/>
    <mergeCell ref="C21:C23"/>
    <mergeCell ref="D21:D23"/>
    <mergeCell ref="B24:I24"/>
    <mergeCell ref="J21:J22"/>
    <mergeCell ref="K21:K22"/>
    <mergeCell ref="E17:I17"/>
    <mergeCell ref="E18:I18"/>
    <mergeCell ref="E19:I19"/>
    <mergeCell ref="E21:I23"/>
    <mergeCell ref="B20:I20"/>
    <mergeCell ref="B21:B23"/>
    <mergeCell ref="E12:I12"/>
    <mergeCell ref="E13:I13"/>
    <mergeCell ref="E14:I14"/>
    <mergeCell ref="E15:I15"/>
    <mergeCell ref="E16:I16"/>
  </mergeCells>
  <dataValidations count="2">
    <dataValidation type="list" allowBlank="1" showInputMessage="1" showErrorMessage="1" sqref="D3" xr:uid="{00000000-0002-0000-0000-000000000000}">
      <formula1>$U$3:$U$4</formula1>
    </dataValidation>
    <dataValidation type="list" allowBlank="1" showInputMessage="1" showErrorMessage="1" sqref="D4" xr:uid="{00000000-0002-0000-0000-000001000000}">
      <formula1>$W$6:$W$21</formula1>
    </dataValidation>
  </dataValidations>
  <printOptions horizontalCentered="1"/>
  <pageMargins left="0.31496062992125984" right="0" top="0.74803149606299213" bottom="0.74803149606299213" header="0.31496062992125984" footer="0.31496062992125984"/>
  <pageSetup paperSize="9" scale="56"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G35"/>
  <sheetViews>
    <sheetView showGridLines="0" topLeftCell="A17" zoomScaleNormal="100" workbookViewId="0">
      <selection activeCell="O8" sqref="O8"/>
    </sheetView>
  </sheetViews>
  <sheetFormatPr baseColWidth="10" defaultColWidth="11.44140625" defaultRowHeight="13.8" x14ac:dyDescent="0.25"/>
  <cols>
    <col min="1" max="1" width="5.6640625" style="28" customWidth="1"/>
    <col min="2" max="2" width="17.44140625" style="1" customWidth="1"/>
    <col min="3" max="3" width="11.33203125" style="1" customWidth="1"/>
    <col min="4" max="4" width="15.109375" style="1" customWidth="1"/>
    <col min="5" max="5" width="16" style="1" customWidth="1"/>
    <col min="6" max="6" width="23.5546875" style="1" customWidth="1"/>
    <col min="7" max="7" width="8" style="1" customWidth="1"/>
    <col min="8" max="8" width="7.33203125" style="1" customWidth="1"/>
    <col min="9" max="9" width="26.6640625" style="1" customWidth="1"/>
    <col min="10" max="12" width="4.109375" style="1" customWidth="1"/>
    <col min="13" max="13" width="8.6640625" style="1" customWidth="1"/>
    <col min="14" max="14" width="4.33203125" style="1" customWidth="1"/>
    <col min="15" max="16" width="4.109375" style="1" customWidth="1"/>
    <col min="17" max="17" width="9" style="1" customWidth="1"/>
    <col min="18" max="18" width="6" style="1" customWidth="1"/>
    <col min="19" max="32" width="4.6640625" style="1" customWidth="1"/>
    <col min="33" max="33" width="6.6640625" style="1" customWidth="1"/>
    <col min="34" max="46" width="4.6640625" style="1" customWidth="1"/>
    <col min="47" max="16384" width="11.44140625" style="1"/>
  </cols>
  <sheetData>
    <row r="1" spans="1:33" ht="84" customHeight="1" x14ac:dyDescent="0.25">
      <c r="A1" s="176" t="s">
        <v>1</v>
      </c>
      <c r="B1" s="176"/>
      <c r="C1" s="176"/>
      <c r="D1" s="176"/>
      <c r="E1" s="176"/>
      <c r="F1" s="176"/>
      <c r="G1" s="176"/>
      <c r="H1" s="176"/>
      <c r="I1" s="176"/>
    </row>
    <row r="2" spans="1:33" ht="21.75" customHeight="1" x14ac:dyDescent="0.25">
      <c r="A2" s="177" t="str">
        <f>RUBRICA!D3</f>
        <v>FACULTAD DE INDUSTRIAS AGROPECUARIAS Y CIENCIAS AMBIENTALES</v>
      </c>
      <c r="B2" s="177"/>
      <c r="C2" s="177"/>
      <c r="D2" s="177"/>
      <c r="E2" s="177"/>
      <c r="F2" s="177"/>
      <c r="G2" s="177"/>
      <c r="H2" s="177"/>
      <c r="I2" s="177"/>
      <c r="O2" s="3"/>
    </row>
    <row r="3" spans="1:33" ht="20.25" customHeight="1" x14ac:dyDescent="0.3">
      <c r="A3" s="134" t="str">
        <f>RUBRICA!D4</f>
        <v>CARRERA DE ALIMENTOS</v>
      </c>
      <c r="B3" s="134"/>
      <c r="C3" s="134"/>
      <c r="D3" s="134"/>
      <c r="E3" s="134"/>
      <c r="F3" s="134"/>
      <c r="G3" s="134"/>
      <c r="H3" s="134"/>
      <c r="I3" s="134"/>
      <c r="J3"/>
      <c r="O3" s="3"/>
      <c r="P3" s="4"/>
    </row>
    <row r="4" spans="1:33" ht="20.399999999999999" customHeight="1" x14ac:dyDescent="0.25">
      <c r="A4" s="178" t="s">
        <v>14</v>
      </c>
      <c r="B4" s="178"/>
      <c r="C4" s="178"/>
      <c r="D4" s="178"/>
      <c r="E4" s="178"/>
      <c r="F4" s="178"/>
      <c r="G4" s="178"/>
      <c r="H4" s="178"/>
      <c r="I4" s="178"/>
      <c r="O4" s="3"/>
      <c r="P4" s="4"/>
    </row>
    <row r="5" spans="1:33" ht="29.25" customHeight="1" thickBot="1" x14ac:dyDescent="0.3">
      <c r="A5" s="179" t="s">
        <v>73</v>
      </c>
      <c r="B5" s="179"/>
      <c r="C5" s="179"/>
      <c r="D5" s="179"/>
      <c r="E5" s="179"/>
      <c r="F5" s="179"/>
      <c r="G5" s="179"/>
      <c r="H5" s="179"/>
      <c r="I5" s="179"/>
      <c r="O5" s="3"/>
    </row>
    <row r="6" spans="1:33" s="23" customFormat="1" ht="17.399999999999999" customHeight="1" x14ac:dyDescent="0.3">
      <c r="A6" s="174" t="s">
        <v>5</v>
      </c>
      <c r="B6" s="175"/>
      <c r="C6" s="43" t="str">
        <f>RUBRICA!E6</f>
        <v>APELLIDO APELLIDO NOMBRE NOMBRE</v>
      </c>
      <c r="D6" s="43"/>
      <c r="E6" s="43"/>
      <c r="F6" s="44" t="s">
        <v>8</v>
      </c>
      <c r="G6" s="78" t="str">
        <f>RUBRICA!L6</f>
        <v>0000000000</v>
      </c>
      <c r="H6" s="45"/>
      <c r="I6" s="46"/>
    </row>
    <row r="7" spans="1:33" s="23" customFormat="1" ht="17.399999999999999" customHeight="1" x14ac:dyDescent="0.3">
      <c r="A7" s="47" t="s">
        <v>6</v>
      </c>
      <c r="B7" s="48"/>
      <c r="C7" s="172" t="s">
        <v>71</v>
      </c>
      <c r="D7" s="172"/>
      <c r="E7" s="173"/>
      <c r="F7" s="19"/>
      <c r="G7" s="19"/>
      <c r="H7" s="19"/>
      <c r="I7" s="49"/>
    </row>
    <row r="8" spans="1:33" s="23" customFormat="1" ht="17.399999999999999" customHeight="1" x14ac:dyDescent="0.3">
      <c r="A8" s="159" t="s">
        <v>49</v>
      </c>
      <c r="B8" s="160"/>
      <c r="C8" s="172" t="str">
        <f>RUBRICA!E8</f>
        <v>MSC. NOMBRE NOMBRE APELLIDO APELLIDO</v>
      </c>
      <c r="D8" s="172"/>
      <c r="E8" s="172"/>
      <c r="F8" s="47" t="s">
        <v>12</v>
      </c>
      <c r="G8" s="172" t="str">
        <f>RUBRICA!I8</f>
        <v>MSC.  NOMBRE NOMBRE APELLIDO APELLIDO</v>
      </c>
      <c r="H8" s="172"/>
      <c r="I8" s="173"/>
      <c r="J8" s="24"/>
      <c r="K8" s="24"/>
      <c r="L8" s="24"/>
      <c r="M8" s="25"/>
      <c r="N8" s="24"/>
      <c r="O8" s="24"/>
      <c r="P8" s="24"/>
      <c r="Q8" s="25"/>
      <c r="R8" s="25"/>
      <c r="S8" s="24"/>
      <c r="T8" s="24"/>
      <c r="U8" s="24"/>
      <c r="V8" s="24"/>
      <c r="W8" s="24"/>
      <c r="X8" s="24"/>
      <c r="Y8" s="24"/>
      <c r="AB8" s="24"/>
      <c r="AC8" s="24"/>
      <c r="AD8" s="24"/>
      <c r="AE8" s="24"/>
    </row>
    <row r="9" spans="1:33" s="23" customFormat="1" ht="17.399999999999999" customHeight="1" x14ac:dyDescent="0.3">
      <c r="A9" s="159" t="s">
        <v>39</v>
      </c>
      <c r="B9" s="160"/>
      <c r="C9" s="172" t="str">
        <f>RUBRICA!E9</f>
        <v>MSC. NOMBRE NOMBRE APELLIDO APELLIDO</v>
      </c>
      <c r="D9" s="172"/>
      <c r="E9" s="172"/>
      <c r="F9" s="47"/>
      <c r="G9" s="172"/>
      <c r="H9" s="172"/>
      <c r="I9" s="173"/>
      <c r="J9" s="24"/>
      <c r="K9" s="24"/>
      <c r="L9" s="24"/>
      <c r="M9" s="25"/>
      <c r="N9" s="24"/>
      <c r="O9" s="24"/>
      <c r="P9" s="24"/>
      <c r="Q9" s="25"/>
      <c r="R9" s="25"/>
      <c r="S9" s="24"/>
      <c r="T9" s="24"/>
      <c r="U9" s="24"/>
      <c r="V9" s="24"/>
      <c r="W9" s="24"/>
      <c r="X9" s="24"/>
      <c r="Y9" s="24"/>
      <c r="AB9" s="24"/>
      <c r="AC9" s="24"/>
      <c r="AD9" s="24"/>
      <c r="AE9" s="24"/>
    </row>
    <row r="10" spans="1:33" s="23" customFormat="1" ht="33.75" customHeight="1" thickBot="1" x14ac:dyDescent="0.35">
      <c r="A10" s="161" t="s">
        <v>38</v>
      </c>
      <c r="B10" s="162"/>
      <c r="C10" s="163" t="str">
        <f>RUBRICA!E10</f>
        <v>"INGRESAR TEMA DEL TIC"</v>
      </c>
      <c r="D10" s="163"/>
      <c r="E10" s="163"/>
      <c r="F10" s="163"/>
      <c r="G10" s="163"/>
      <c r="H10" s="163"/>
      <c r="I10" s="164"/>
      <c r="J10" s="26"/>
      <c r="K10" s="26"/>
      <c r="L10" s="26"/>
      <c r="M10" s="26"/>
      <c r="N10" s="26"/>
      <c r="O10" s="26"/>
      <c r="P10" s="26"/>
      <c r="Q10" s="26"/>
      <c r="R10" s="26"/>
      <c r="S10" s="26"/>
      <c r="T10" s="26"/>
      <c r="U10" s="26"/>
      <c r="V10" s="26"/>
      <c r="W10" s="26"/>
      <c r="X10" s="26"/>
      <c r="Y10" s="26"/>
      <c r="AE10" s="27"/>
      <c r="AG10" s="26"/>
    </row>
    <row r="11" spans="1:33" ht="12" customHeight="1" thickBot="1" x14ac:dyDescent="0.3">
      <c r="A11" s="165"/>
      <c r="B11" s="166"/>
      <c r="C11" s="166"/>
      <c r="D11" s="166"/>
      <c r="E11" s="166"/>
      <c r="F11" s="166"/>
      <c r="G11" s="166"/>
      <c r="H11" s="166"/>
      <c r="I11" s="167"/>
      <c r="J11" s="11"/>
      <c r="K11" s="11"/>
      <c r="L11" s="11"/>
      <c r="M11" s="11"/>
      <c r="N11" s="11"/>
      <c r="O11" s="11"/>
      <c r="P11" s="11"/>
      <c r="Q11" s="11"/>
      <c r="R11" s="11"/>
      <c r="S11" s="11"/>
      <c r="T11" s="11"/>
      <c r="U11" s="11"/>
      <c r="V11" s="11"/>
      <c r="W11" s="11"/>
      <c r="X11" s="11"/>
      <c r="Y11" s="11"/>
      <c r="AE11" s="12"/>
      <c r="AG11" s="11"/>
    </row>
    <row r="12" spans="1:33" ht="37.5" customHeight="1" thickBot="1" x14ac:dyDescent="0.3">
      <c r="A12" s="50" t="s">
        <v>0</v>
      </c>
      <c r="B12" s="168" t="s">
        <v>37</v>
      </c>
      <c r="C12" s="169"/>
      <c r="D12" s="51" t="s">
        <v>51</v>
      </c>
      <c r="E12" s="170" t="s">
        <v>45</v>
      </c>
      <c r="F12" s="170"/>
      <c r="G12" s="170"/>
      <c r="H12" s="170"/>
      <c r="I12" s="171"/>
      <c r="J12" s="11"/>
      <c r="K12" s="11"/>
      <c r="L12" s="11"/>
      <c r="M12" s="11"/>
      <c r="N12" s="11"/>
      <c r="O12" s="11"/>
      <c r="P12" s="11"/>
      <c r="Q12" s="11"/>
      <c r="R12" s="11"/>
      <c r="S12" s="11"/>
      <c r="T12" s="11"/>
      <c r="U12" s="11"/>
      <c r="V12" s="11"/>
      <c r="W12" s="11"/>
      <c r="X12" s="11"/>
      <c r="Y12" s="11"/>
      <c r="AE12" s="12"/>
      <c r="AG12" s="11"/>
    </row>
    <row r="13" spans="1:33" ht="42" customHeight="1" thickBot="1" x14ac:dyDescent="0.3">
      <c r="A13" s="52">
        <v>1</v>
      </c>
      <c r="B13" s="157" t="s">
        <v>65</v>
      </c>
      <c r="C13" s="158"/>
      <c r="D13" s="53">
        <f>AVERAGE(RUBRICA!J13:L13)</f>
        <v>10</v>
      </c>
      <c r="E13" s="154"/>
      <c r="F13" s="155"/>
      <c r="G13" s="155"/>
      <c r="H13" s="155"/>
      <c r="I13" s="156"/>
      <c r="J13" s="11"/>
      <c r="K13" s="11"/>
      <c r="L13" s="11"/>
      <c r="M13" s="11"/>
      <c r="N13" s="11"/>
      <c r="O13" s="11"/>
      <c r="P13" s="11"/>
      <c r="Q13" s="11"/>
      <c r="R13" s="11"/>
      <c r="S13" s="11"/>
      <c r="T13" s="11"/>
      <c r="U13" s="11"/>
      <c r="V13" s="11"/>
      <c r="W13" s="11"/>
      <c r="X13" s="11"/>
      <c r="Y13" s="11"/>
      <c r="AE13" s="12"/>
      <c r="AG13" s="11"/>
    </row>
    <row r="14" spans="1:33" ht="42" customHeight="1" thickBot="1" x14ac:dyDescent="0.3">
      <c r="A14" s="54">
        <v>2</v>
      </c>
      <c r="B14" s="152" t="s">
        <v>60</v>
      </c>
      <c r="C14" s="153"/>
      <c r="D14" s="53">
        <f>AVERAGE(RUBRICA!J14:L14)</f>
        <v>10</v>
      </c>
      <c r="E14" s="154"/>
      <c r="F14" s="155"/>
      <c r="G14" s="155"/>
      <c r="H14" s="155"/>
      <c r="I14" s="156"/>
      <c r="J14" s="11"/>
      <c r="K14" s="11"/>
      <c r="L14" s="11"/>
      <c r="M14" s="11"/>
      <c r="N14" s="11"/>
      <c r="O14" s="11"/>
      <c r="P14" s="11"/>
      <c r="Q14" s="11"/>
      <c r="R14" s="11"/>
      <c r="S14" s="11"/>
      <c r="T14" s="11"/>
      <c r="U14" s="11"/>
      <c r="V14" s="11"/>
      <c r="W14" s="11"/>
      <c r="X14" s="11"/>
      <c r="Y14" s="11"/>
      <c r="AE14" s="12"/>
      <c r="AG14" s="11"/>
    </row>
    <row r="15" spans="1:33" ht="42" customHeight="1" thickBot="1" x14ac:dyDescent="0.3">
      <c r="A15" s="54">
        <v>3</v>
      </c>
      <c r="B15" s="152" t="s">
        <v>61</v>
      </c>
      <c r="C15" s="153"/>
      <c r="D15" s="53">
        <f>AVERAGE(RUBRICA!J15:L15)</f>
        <v>10</v>
      </c>
      <c r="E15" s="154"/>
      <c r="F15" s="155"/>
      <c r="G15" s="155"/>
      <c r="H15" s="155"/>
      <c r="I15" s="156"/>
      <c r="J15" s="11"/>
      <c r="K15" s="11"/>
      <c r="L15" s="11"/>
      <c r="M15" s="11"/>
      <c r="N15" s="11"/>
      <c r="O15" s="11"/>
      <c r="P15" s="11"/>
      <c r="Q15" s="11"/>
      <c r="R15" s="11"/>
      <c r="S15" s="11"/>
      <c r="T15" s="11"/>
      <c r="U15" s="11"/>
      <c r="V15" s="11"/>
      <c r="W15" s="11"/>
      <c r="X15" s="11"/>
      <c r="Y15" s="11"/>
      <c r="AE15" s="12"/>
      <c r="AG15" s="11"/>
    </row>
    <row r="16" spans="1:33" ht="42" customHeight="1" thickBot="1" x14ac:dyDescent="0.3">
      <c r="A16" s="54">
        <v>4</v>
      </c>
      <c r="B16" s="152" t="s">
        <v>62</v>
      </c>
      <c r="C16" s="153"/>
      <c r="D16" s="53">
        <f>AVERAGE(RUBRICA!J16:L16)</f>
        <v>10</v>
      </c>
      <c r="E16" s="154"/>
      <c r="F16" s="155"/>
      <c r="G16" s="155"/>
      <c r="H16" s="155"/>
      <c r="I16" s="156"/>
      <c r="J16" s="11"/>
      <c r="K16" s="11"/>
      <c r="L16" s="11"/>
      <c r="M16" s="11"/>
      <c r="N16" s="11"/>
      <c r="O16" s="11"/>
      <c r="P16" s="11"/>
      <c r="Q16" s="11"/>
      <c r="R16" s="11"/>
      <c r="S16" s="11"/>
      <c r="T16" s="11"/>
      <c r="U16" s="11"/>
      <c r="V16" s="11"/>
      <c r="W16" s="11"/>
      <c r="X16" s="11"/>
      <c r="Y16" s="11"/>
      <c r="AE16" s="12"/>
      <c r="AG16" s="11"/>
    </row>
    <row r="17" spans="1:33" ht="47.25" customHeight="1" thickBot="1" x14ac:dyDescent="0.3">
      <c r="A17" s="55">
        <v>5</v>
      </c>
      <c r="B17" s="152" t="s">
        <v>63</v>
      </c>
      <c r="C17" s="153"/>
      <c r="D17" s="53">
        <f>AVERAGE(RUBRICA!J17:L17)</f>
        <v>10</v>
      </c>
      <c r="E17" s="154"/>
      <c r="F17" s="155"/>
      <c r="G17" s="155"/>
      <c r="H17" s="155"/>
      <c r="I17" s="156"/>
      <c r="J17" s="11"/>
      <c r="K17" s="11"/>
      <c r="L17" s="11"/>
      <c r="M17" s="11"/>
      <c r="N17" s="11"/>
      <c r="O17" s="11"/>
      <c r="P17" s="11"/>
      <c r="Q17" s="11"/>
      <c r="R17" s="11"/>
      <c r="S17" s="11"/>
      <c r="T17" s="11"/>
      <c r="U17" s="11"/>
      <c r="V17" s="11"/>
      <c r="W17" s="11"/>
      <c r="X17" s="11"/>
      <c r="Y17" s="11"/>
      <c r="AE17" s="12"/>
      <c r="AG17" s="11"/>
    </row>
    <row r="18" spans="1:33" ht="47.25" customHeight="1" thickBot="1" x14ac:dyDescent="0.3">
      <c r="A18" s="54">
        <v>6</v>
      </c>
      <c r="B18" s="152" t="s">
        <v>64</v>
      </c>
      <c r="C18" s="153"/>
      <c r="D18" s="53">
        <f>AVERAGE(RUBRICA!J18:L18)</f>
        <v>10</v>
      </c>
      <c r="E18" s="154"/>
      <c r="F18" s="155"/>
      <c r="G18" s="155"/>
      <c r="H18" s="155"/>
      <c r="I18" s="156"/>
      <c r="J18" s="11"/>
      <c r="K18" s="11"/>
      <c r="L18" s="11"/>
      <c r="M18" s="11"/>
      <c r="N18" s="11"/>
      <c r="O18" s="11"/>
      <c r="P18" s="11"/>
      <c r="Q18" s="11"/>
      <c r="R18" s="11"/>
      <c r="S18" s="11"/>
      <c r="T18" s="11"/>
      <c r="U18" s="11"/>
      <c r="V18" s="11"/>
      <c r="W18" s="11"/>
      <c r="X18" s="11"/>
      <c r="Y18" s="11"/>
      <c r="AE18" s="12"/>
      <c r="AG18" s="11"/>
    </row>
    <row r="19" spans="1:33" ht="47.25" customHeight="1" thickBot="1" x14ac:dyDescent="0.3">
      <c r="A19" s="56">
        <v>7</v>
      </c>
      <c r="B19" s="152" t="s">
        <v>29</v>
      </c>
      <c r="C19" s="153"/>
      <c r="D19" s="53">
        <f>AVERAGE(RUBRICA!J19:L19)</f>
        <v>10</v>
      </c>
      <c r="E19" s="154"/>
      <c r="F19" s="155"/>
      <c r="G19" s="155"/>
      <c r="H19" s="155"/>
      <c r="I19" s="156"/>
      <c r="J19" s="11"/>
      <c r="K19" s="11"/>
      <c r="L19" s="11"/>
      <c r="M19" s="11"/>
      <c r="N19" s="11"/>
      <c r="O19" s="11"/>
      <c r="P19" s="11"/>
      <c r="Q19" s="11"/>
      <c r="R19" s="11"/>
      <c r="S19" s="11"/>
      <c r="T19" s="11"/>
      <c r="U19" s="11"/>
      <c r="V19" s="11"/>
      <c r="W19" s="11"/>
      <c r="X19" s="11"/>
      <c r="Y19" s="11"/>
      <c r="AE19" s="12"/>
      <c r="AG19" s="11"/>
    </row>
    <row r="20" spans="1:33" ht="47.25" customHeight="1" x14ac:dyDescent="0.25">
      <c r="A20" s="56">
        <v>8</v>
      </c>
      <c r="B20" s="152" t="s">
        <v>44</v>
      </c>
      <c r="C20" s="153"/>
      <c r="D20" s="53">
        <f>AVERAGE(RUBRICA!J21:L22)</f>
        <v>10</v>
      </c>
      <c r="E20" s="154"/>
      <c r="F20" s="155"/>
      <c r="G20" s="155"/>
      <c r="H20" s="155"/>
      <c r="I20" s="156"/>
      <c r="J20" s="11"/>
      <c r="K20" s="11"/>
      <c r="L20" s="11"/>
      <c r="M20" s="11"/>
      <c r="N20" s="11"/>
      <c r="O20" s="11"/>
      <c r="P20" s="11"/>
      <c r="Q20" s="11"/>
      <c r="R20" s="11"/>
      <c r="S20" s="11"/>
      <c r="T20" s="11"/>
      <c r="U20" s="11"/>
      <c r="V20" s="11"/>
      <c r="W20" s="11"/>
      <c r="X20" s="11"/>
      <c r="Y20" s="11"/>
      <c r="AE20" s="12"/>
      <c r="AG20" s="11"/>
    </row>
    <row r="21" spans="1:33" ht="27.6" customHeight="1" x14ac:dyDescent="0.25">
      <c r="A21" s="183" t="s">
        <v>46</v>
      </c>
      <c r="B21" s="183"/>
      <c r="C21" s="22">
        <f>RUBRICA!K25</f>
        <v>10</v>
      </c>
      <c r="D21" s="57" t="s">
        <v>47</v>
      </c>
      <c r="E21" s="58" t="str">
        <f>IF(RUBRICA!K25&gt;=7,"APRUEBA","NO APRUEBA")</f>
        <v>APRUEBA</v>
      </c>
      <c r="F21" s="59" t="s">
        <v>48</v>
      </c>
      <c r="G21" s="60"/>
      <c r="H21" s="60"/>
      <c r="I21" s="60"/>
      <c r="J21" s="29"/>
      <c r="K21" s="11"/>
      <c r="L21" s="11"/>
      <c r="M21" s="11"/>
      <c r="N21" s="11"/>
      <c r="O21" s="11"/>
      <c r="P21" s="11"/>
      <c r="Q21" s="11"/>
      <c r="R21" s="11"/>
      <c r="T21" s="11"/>
      <c r="U21" s="11"/>
      <c r="V21" s="11"/>
      <c r="W21" s="11"/>
      <c r="X21" s="11"/>
      <c r="Y21" s="11"/>
      <c r="AE21" s="12"/>
      <c r="AG21" s="11"/>
    </row>
    <row r="22" spans="1:33" ht="105.6" customHeight="1" x14ac:dyDescent="0.25">
      <c r="A22" s="184" t="str">
        <f>IF(RUBRICA!K25&gt;=7,(RUBRICA!B26),(RUBRICA!B27))</f>
        <v>Art. 66.- De la aprobación de la pre defensa del informe final de TIC.- El estudiante deberá obtener una nota mínima de 7/10; al finalizar el proceso de pre-defensa se procederá a levantar el acta correspondiente. En el caso de aprobar con observaciones el estudiante deberá adjuntar el informe final de cumplimiento de observaciones y recomendaciones emitido por el Tribunal previo a la defensa final en un término maximo de 10 días.</v>
      </c>
      <c r="B22" s="184"/>
      <c r="C22" s="184"/>
      <c r="D22" s="184"/>
      <c r="E22" s="184"/>
      <c r="F22" s="184"/>
      <c r="G22" s="184"/>
      <c r="H22" s="184"/>
      <c r="I22" s="184"/>
      <c r="J22" s="29"/>
      <c r="K22" s="30"/>
      <c r="L22" s="11"/>
      <c r="M22" s="11"/>
      <c r="N22" s="11"/>
      <c r="O22" s="11"/>
      <c r="P22" s="11"/>
      <c r="Q22" s="11"/>
      <c r="R22" s="11"/>
      <c r="T22" s="11"/>
      <c r="U22" s="11"/>
      <c r="V22" s="11"/>
      <c r="W22" s="11"/>
      <c r="X22" s="11"/>
      <c r="Y22" s="11"/>
      <c r="AE22" s="12"/>
      <c r="AG22" s="11"/>
    </row>
    <row r="23" spans="1:33" ht="17.399999999999999" customHeight="1" x14ac:dyDescent="0.25">
      <c r="A23" s="185" t="s">
        <v>15</v>
      </c>
      <c r="B23" s="185"/>
      <c r="C23" s="185"/>
      <c r="D23" s="185"/>
      <c r="E23" s="185"/>
      <c r="F23" s="186" t="str">
        <f>RUBRICA!I7</f>
        <v>DD/MM/AA</v>
      </c>
      <c r="G23" s="186"/>
      <c r="H23" s="186"/>
      <c r="I23" s="186"/>
      <c r="J23" s="29"/>
      <c r="K23" s="11"/>
      <c r="L23" s="11"/>
      <c r="M23" s="11"/>
      <c r="N23" s="11"/>
      <c r="O23" s="11"/>
      <c r="P23" s="11"/>
      <c r="Q23" s="11"/>
      <c r="R23" s="11"/>
      <c r="T23" s="11"/>
      <c r="U23" s="11"/>
      <c r="V23" s="11"/>
      <c r="W23" s="11"/>
      <c r="X23" s="11"/>
      <c r="Y23" s="11"/>
      <c r="AE23" s="12"/>
      <c r="AG23" s="11"/>
    </row>
    <row r="24" spans="1:33" ht="81" customHeight="1" x14ac:dyDescent="0.25">
      <c r="A24" s="55"/>
      <c r="B24" s="182" t="str">
        <f>RUBRICA!E8</f>
        <v>MSC. NOMBRE NOMBRE APELLIDO APELLIDO</v>
      </c>
      <c r="C24" s="182"/>
      <c r="D24" s="182"/>
      <c r="E24" s="182"/>
      <c r="F24" s="182" t="str">
        <f>RUBRICA!I8</f>
        <v>MSC.  NOMBRE NOMBRE APELLIDO APELLIDO</v>
      </c>
      <c r="G24" s="182"/>
      <c r="H24" s="182"/>
      <c r="I24" s="182"/>
      <c r="J24" s="29"/>
      <c r="K24" s="11"/>
      <c r="L24" s="11"/>
      <c r="M24" s="11"/>
      <c r="N24" s="11"/>
      <c r="O24" s="11"/>
      <c r="P24" s="11"/>
      <c r="Q24" s="11"/>
      <c r="R24" s="11"/>
      <c r="T24" s="11"/>
      <c r="U24" s="11"/>
      <c r="V24" s="11"/>
      <c r="W24" s="11"/>
      <c r="X24" s="11"/>
      <c r="Y24" s="11"/>
      <c r="AE24" s="12"/>
      <c r="AG24" s="11"/>
    </row>
    <row r="25" spans="1:33" ht="17.399999999999999" customHeight="1" x14ac:dyDescent="0.25">
      <c r="A25" s="55"/>
      <c r="B25" s="180" t="s">
        <v>49</v>
      </c>
      <c r="C25" s="180"/>
      <c r="D25" s="180"/>
      <c r="E25" s="180"/>
      <c r="F25" s="181" t="s">
        <v>41</v>
      </c>
      <c r="G25" s="181"/>
      <c r="H25" s="181"/>
      <c r="I25" s="181"/>
      <c r="J25" s="11"/>
      <c r="K25" s="11"/>
      <c r="L25" s="11"/>
      <c r="M25" s="11"/>
      <c r="N25" s="11"/>
      <c r="O25" s="11"/>
      <c r="P25" s="11"/>
      <c r="Q25" s="11"/>
      <c r="R25" s="11"/>
      <c r="S25" s="11"/>
      <c r="T25" s="11"/>
      <c r="U25" s="11"/>
      <c r="V25" s="11"/>
      <c r="W25" s="11"/>
      <c r="X25" s="11"/>
      <c r="Y25" s="11"/>
      <c r="AE25" s="12"/>
      <c r="AG25" s="11"/>
    </row>
    <row r="26" spans="1:33" ht="26.1" customHeight="1" x14ac:dyDescent="0.25">
      <c r="A26" s="55"/>
      <c r="B26" s="61"/>
      <c r="C26" s="18"/>
      <c r="D26" s="18"/>
      <c r="E26" s="18"/>
      <c r="F26" s="22"/>
      <c r="G26" s="22"/>
      <c r="H26" s="22"/>
      <c r="I26" s="22"/>
      <c r="J26" s="11"/>
      <c r="K26" s="11"/>
      <c r="L26" s="11"/>
      <c r="M26" s="11"/>
      <c r="N26" s="11"/>
      <c r="O26" s="11"/>
      <c r="P26" s="11"/>
      <c r="Q26" s="11"/>
      <c r="R26" s="11"/>
      <c r="S26" s="11"/>
      <c r="T26" s="11"/>
      <c r="U26" s="11"/>
      <c r="V26" s="11"/>
      <c r="W26" s="11"/>
      <c r="X26" s="11"/>
      <c r="Y26" s="11"/>
      <c r="AE26" s="12"/>
      <c r="AG26" s="11"/>
    </row>
    <row r="27" spans="1:33" ht="17.399999999999999" customHeight="1" x14ac:dyDescent="0.25">
      <c r="A27" s="55"/>
      <c r="B27" s="18"/>
      <c r="C27" s="18"/>
      <c r="D27" s="18"/>
      <c r="E27" s="18"/>
      <c r="F27" s="22"/>
      <c r="G27" s="22"/>
      <c r="H27" s="22"/>
      <c r="I27" s="22"/>
      <c r="J27" s="11"/>
      <c r="K27" s="11"/>
      <c r="L27" s="11"/>
      <c r="M27" s="11"/>
      <c r="N27" s="11"/>
      <c r="O27" s="11"/>
      <c r="P27" s="11"/>
      <c r="Q27" s="11"/>
      <c r="R27" s="11"/>
      <c r="S27" s="11"/>
      <c r="T27" s="11"/>
      <c r="U27" s="11"/>
      <c r="V27" s="11"/>
      <c r="W27" s="11"/>
      <c r="X27" s="11"/>
      <c r="Y27" s="11"/>
      <c r="AE27" s="12"/>
      <c r="AG27" s="11"/>
    </row>
    <row r="28" spans="1:33" ht="17.399999999999999" customHeight="1" x14ac:dyDescent="0.25">
      <c r="A28" s="55"/>
      <c r="B28" s="182" t="str">
        <f>RUBRICA!E9</f>
        <v>MSC. NOMBRE NOMBRE APELLIDO APELLIDO</v>
      </c>
      <c r="C28" s="182"/>
      <c r="D28" s="182"/>
      <c r="E28" s="182"/>
      <c r="F28" s="182"/>
      <c r="G28" s="182"/>
      <c r="H28" s="182"/>
      <c r="I28" s="182"/>
      <c r="J28" s="11"/>
      <c r="K28" s="11"/>
      <c r="L28" s="11"/>
      <c r="M28" s="11"/>
      <c r="N28" s="11"/>
      <c r="O28" s="11"/>
      <c r="P28" s="11"/>
      <c r="Q28" s="11"/>
      <c r="R28" s="11"/>
      <c r="S28" s="11"/>
      <c r="T28" s="11"/>
      <c r="U28" s="11"/>
      <c r="V28" s="11"/>
      <c r="W28" s="11"/>
      <c r="X28" s="11"/>
      <c r="Y28" s="11"/>
      <c r="AE28" s="12"/>
      <c r="AG28" s="11"/>
    </row>
    <row r="29" spans="1:33" ht="17.399999999999999" customHeight="1" x14ac:dyDescent="0.25">
      <c r="A29" s="55"/>
      <c r="B29" s="181" t="s">
        <v>50</v>
      </c>
      <c r="C29" s="181"/>
      <c r="D29" s="181"/>
      <c r="E29" s="181"/>
      <c r="F29" s="181"/>
      <c r="G29" s="181"/>
      <c r="H29" s="181"/>
      <c r="I29" s="181"/>
      <c r="J29" s="11"/>
      <c r="K29" s="11"/>
      <c r="L29" s="11"/>
      <c r="M29" s="11"/>
      <c r="N29" s="11"/>
      <c r="O29" s="11"/>
      <c r="P29" s="11"/>
      <c r="Q29" s="11"/>
      <c r="R29" s="11"/>
      <c r="S29" s="11"/>
      <c r="T29" s="11"/>
      <c r="U29" s="11"/>
      <c r="V29" s="11"/>
      <c r="W29" s="11"/>
      <c r="X29" s="11"/>
      <c r="Y29" s="11"/>
      <c r="AE29" s="12"/>
      <c r="AG29" s="11"/>
    </row>
    <row r="30" spans="1:33" ht="17.399999999999999" customHeight="1" x14ac:dyDescent="0.25">
      <c r="A30" s="55"/>
      <c r="B30" s="18"/>
      <c r="C30" s="18"/>
      <c r="D30" s="18"/>
      <c r="E30" s="18"/>
      <c r="F30" s="22"/>
      <c r="G30" s="22"/>
      <c r="H30" s="22"/>
      <c r="I30" s="22"/>
      <c r="J30" s="11"/>
      <c r="K30" s="11"/>
      <c r="L30" s="11"/>
      <c r="M30" s="11"/>
      <c r="N30" s="11"/>
      <c r="O30" s="11"/>
      <c r="P30" s="11"/>
      <c r="Q30" s="11"/>
      <c r="R30" s="11"/>
      <c r="S30" s="11"/>
      <c r="T30" s="11"/>
      <c r="U30" s="11"/>
      <c r="V30" s="11"/>
      <c r="W30" s="11"/>
      <c r="X30" s="11"/>
      <c r="Y30" s="11"/>
      <c r="AE30" s="12"/>
      <c r="AG30" s="11"/>
    </row>
    <row r="31" spans="1:33" ht="17.399999999999999" customHeight="1" x14ac:dyDescent="0.25">
      <c r="A31" s="55"/>
      <c r="B31" s="18"/>
      <c r="C31" s="18"/>
      <c r="D31" s="18"/>
      <c r="E31" s="18"/>
      <c r="F31" s="22"/>
      <c r="G31" s="22"/>
      <c r="H31" s="22"/>
      <c r="I31" s="22"/>
      <c r="J31" s="11"/>
      <c r="K31" s="11"/>
      <c r="L31" s="11"/>
      <c r="M31" s="11"/>
      <c r="N31" s="11"/>
      <c r="O31" s="11"/>
      <c r="P31" s="11"/>
      <c r="Q31" s="11"/>
      <c r="R31" s="11"/>
      <c r="S31" s="11"/>
      <c r="T31" s="11"/>
      <c r="U31" s="11"/>
      <c r="V31" s="11"/>
      <c r="W31" s="11"/>
      <c r="X31" s="11"/>
      <c r="Y31" s="11"/>
      <c r="AE31" s="12"/>
      <c r="AG31" s="11"/>
    </row>
    <row r="32" spans="1:33" ht="17.399999999999999" customHeight="1" x14ac:dyDescent="0.25">
      <c r="F32" s="11"/>
      <c r="G32" s="11"/>
      <c r="H32" s="11"/>
      <c r="I32" s="11"/>
      <c r="J32" s="11"/>
      <c r="K32" s="11"/>
      <c r="L32" s="11"/>
      <c r="M32" s="11"/>
      <c r="N32" s="11"/>
      <c r="O32" s="11"/>
      <c r="P32" s="11"/>
      <c r="Q32" s="11"/>
      <c r="R32" s="11"/>
      <c r="S32" s="11"/>
      <c r="T32" s="11"/>
      <c r="U32" s="11"/>
      <c r="V32" s="11"/>
      <c r="W32" s="11"/>
      <c r="X32" s="11"/>
      <c r="Y32" s="11"/>
      <c r="AE32" s="12"/>
      <c r="AG32" s="11"/>
    </row>
    <row r="33" spans="6:33" ht="17.399999999999999" customHeight="1" x14ac:dyDescent="0.25">
      <c r="F33" s="11"/>
      <c r="G33" s="11"/>
      <c r="H33" s="11"/>
      <c r="I33" s="11"/>
      <c r="J33" s="11"/>
      <c r="K33" s="11"/>
      <c r="L33" s="11"/>
      <c r="M33" s="11"/>
      <c r="N33" s="11"/>
      <c r="O33" s="11"/>
      <c r="P33" s="11"/>
      <c r="Q33" s="11"/>
      <c r="R33" s="11"/>
      <c r="S33" s="11"/>
      <c r="T33" s="11"/>
      <c r="U33" s="11"/>
      <c r="V33" s="11"/>
      <c r="W33" s="11"/>
      <c r="X33" s="11"/>
      <c r="Y33" s="11"/>
      <c r="AE33" s="12"/>
      <c r="AG33" s="11"/>
    </row>
    <row r="34" spans="6:33" ht="17.399999999999999" customHeight="1" x14ac:dyDescent="0.25">
      <c r="F34" s="11"/>
      <c r="G34" s="11"/>
      <c r="H34" s="11"/>
      <c r="I34" s="11"/>
      <c r="J34" s="11"/>
      <c r="K34" s="11"/>
      <c r="L34" s="11"/>
      <c r="M34" s="11"/>
      <c r="N34" s="11"/>
      <c r="O34" s="11"/>
      <c r="P34" s="11"/>
      <c r="Q34" s="11"/>
      <c r="R34" s="11"/>
      <c r="S34" s="11"/>
      <c r="T34" s="11"/>
      <c r="U34" s="11"/>
      <c r="V34" s="11"/>
      <c r="W34" s="11"/>
      <c r="X34" s="11"/>
      <c r="Y34" s="11"/>
      <c r="AE34" s="12"/>
      <c r="AG34" s="11"/>
    </row>
    <row r="35" spans="6:33" ht="17.399999999999999" customHeight="1" x14ac:dyDescent="0.25">
      <c r="W35" s="11"/>
    </row>
  </sheetData>
  <sheetProtection selectLockedCells="1"/>
  <mergeCells count="44">
    <mergeCell ref="B25:E25"/>
    <mergeCell ref="F25:I25"/>
    <mergeCell ref="B28:I28"/>
    <mergeCell ref="B29:I29"/>
    <mergeCell ref="A21:B21"/>
    <mergeCell ref="A22:I22"/>
    <mergeCell ref="A23:E23"/>
    <mergeCell ref="F23:I23"/>
    <mergeCell ref="B24:E24"/>
    <mergeCell ref="F24:I24"/>
    <mergeCell ref="E18:I18"/>
    <mergeCell ref="B19:C19"/>
    <mergeCell ref="E19:I19"/>
    <mergeCell ref="B20:C20"/>
    <mergeCell ref="E20:I20"/>
    <mergeCell ref="B18:C18"/>
    <mergeCell ref="A6:B6"/>
    <mergeCell ref="C7:E7"/>
    <mergeCell ref="A1:I1"/>
    <mergeCell ref="A2:I2"/>
    <mergeCell ref="A3:I3"/>
    <mergeCell ref="A4:I4"/>
    <mergeCell ref="A5:I5"/>
    <mergeCell ref="A8:B8"/>
    <mergeCell ref="C8:E8"/>
    <mergeCell ref="G8:I8"/>
    <mergeCell ref="C9:E9"/>
    <mergeCell ref="G9:I9"/>
    <mergeCell ref="B13:C13"/>
    <mergeCell ref="A9:B9"/>
    <mergeCell ref="E13:I13"/>
    <mergeCell ref="B14:C14"/>
    <mergeCell ref="E14:I14"/>
    <mergeCell ref="A10:B10"/>
    <mergeCell ref="C10:I10"/>
    <mergeCell ref="A11:I11"/>
    <mergeCell ref="B12:C12"/>
    <mergeCell ref="E12:I12"/>
    <mergeCell ref="B15:C15"/>
    <mergeCell ref="E15:I15"/>
    <mergeCell ref="B16:C16"/>
    <mergeCell ref="E16:I16"/>
    <mergeCell ref="B17:C17"/>
    <mergeCell ref="E17:I17"/>
  </mergeCells>
  <phoneticPr fontId="15" type="noConversion"/>
  <printOptions horizontalCentered="1"/>
  <pageMargins left="0.31496062992125984" right="0.11811023622047245" top="0.55118110236220474" bottom="0.55118110236220474" header="0.31496062992125984" footer="0.31496062992125984"/>
  <pageSetup paperSize="9" scale="75"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RUBRICA</vt:lpstr>
      <vt:lpstr>ACTA</vt:lpstr>
      <vt:lpstr>RUBRICA!Área_de_impresión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elizabteh guevara</cp:lastModifiedBy>
  <cp:lastPrinted>2022-08-25T18:23:26Z</cp:lastPrinted>
  <dcterms:created xsi:type="dcterms:W3CDTF">2016-03-31T16:23:18Z</dcterms:created>
  <dcterms:modified xsi:type="dcterms:W3CDTF">2023-11-16T12:39:24Z</dcterms:modified>
</cp:coreProperties>
</file>