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C:\Users\Elizabeth\Desktop\FORMATOS UIC 2023B\REGLAMENTO ACTUAL TIC\TIC ENFOQUE INVESTIGACIÓN-ENFOQUE EMPRENDIMIENTO\"/>
    </mc:Choice>
  </mc:AlternateContent>
  <xr:revisionPtr revIDLastSave="0" documentId="13_ncr:1_{FE56BFA3-8A88-431F-B36A-72616EA0CAA3}" xr6:coauthVersionLast="47" xr6:coauthVersionMax="47" xr10:uidLastSave="{00000000-0000-0000-0000-000000000000}"/>
  <bookViews>
    <workbookView xWindow="-108" yWindow="-108" windowWidth="23256" windowHeight="12456" activeTab="1" xr2:uid="{00000000-000D-0000-FFFF-FFFF00000000}"/>
  </bookViews>
  <sheets>
    <sheet name="RUBRICA" sheetId="2" r:id="rId1"/>
    <sheet name="ACTA" sheetId="7" r:id="rId2"/>
  </sheets>
  <definedNames>
    <definedName name="_xlnm.Print_Area" localSheetId="0">RUBRICA!$B$2:$N$34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7" l="1"/>
  <c r="F23" i="7"/>
  <c r="G6" i="7"/>
  <c r="C6" i="7"/>
  <c r="D20" i="7"/>
  <c r="K20" i="2"/>
  <c r="C10" i="7"/>
  <c r="K24" i="2" l="1"/>
  <c r="K25" i="2" s="1"/>
  <c r="D14" i="7"/>
  <c r="D15" i="7"/>
  <c r="D16" i="7"/>
  <c r="D17" i="7"/>
  <c r="D18" i="7"/>
  <c r="D19" i="7"/>
  <c r="A3" i="7" l="1"/>
  <c r="A2" i="7" l="1"/>
  <c r="G8" i="7"/>
  <c r="C9" i="7"/>
  <c r="C8" i="7"/>
  <c r="B28" i="7"/>
  <c r="F24" i="7"/>
  <c r="B24" i="7"/>
  <c r="A22" i="7" l="1"/>
  <c r="C21" i="7"/>
  <c r="E21" i="7"/>
  <c r="G32" i="2"/>
  <c r="B32" i="2"/>
  <c r="B30" i="2"/>
</calcChain>
</file>

<file path=xl/sharedStrings.xml><?xml version="1.0" encoding="utf-8"?>
<sst xmlns="http://schemas.openxmlformats.org/spreadsheetml/2006/main" count="109" uniqueCount="77">
  <si>
    <t>No.</t>
  </si>
  <si>
    <t>UNIVERSIDAD POLITÉCNICA ESTATAL DEL CARCHI</t>
  </si>
  <si>
    <t>PRESIDENTE TRIBUNAL:</t>
  </si>
  <si>
    <t>SUSTENTACIÓN ORAL. DEFENSA</t>
  </si>
  <si>
    <t>DOCUMENTO ESCRITO</t>
  </si>
  <si>
    <t>ESTUDIANTE:</t>
  </si>
  <si>
    <t>PERIODO ACADÉMICO:</t>
  </si>
  <si>
    <t>FECHA:</t>
  </si>
  <si>
    <t>CÉDULA DE IDENTIDAD:</t>
  </si>
  <si>
    <t>EDIFICIO DE AULAS:</t>
  </si>
  <si>
    <t>AULA:</t>
  </si>
  <si>
    <t>HORA:</t>
  </si>
  <si>
    <t>DOCENTE TUTOR:</t>
  </si>
  <si>
    <t>CRITERIO ÓPTIMO DE EVALUACIÓN</t>
  </si>
  <si>
    <t>ACTA</t>
  </si>
  <si>
    <t>Para constancia del presente, firman en la ciudad de Tulcán el</t>
  </si>
  <si>
    <t>FACULTAD DE INDUSTRIAS AGROPECUARIAS Y CIENCIAS AMBIENTALES</t>
  </si>
  <si>
    <t>FACULTAD DE COMERCIO INTERNACIONAL, INTEGRACIÓN, ADMINISTRACIÓN Y ECONOMÍA EMPRESARIAL</t>
  </si>
  <si>
    <t>CARRERA DE COMERCIO EXTERIOR</t>
  </si>
  <si>
    <t>CARRERA DE ADMINISTRACIÓN DE EMPRESAS</t>
  </si>
  <si>
    <t>CARRERA DE LOGÍSTICA Y TRANSPORTE</t>
  </si>
  <si>
    <t>CARRERA DE ADMINISTRACIÓN PÚBLICA</t>
  </si>
  <si>
    <t>CARRERA DE ENFERMERÍA</t>
  </si>
  <si>
    <t>CARRERA DE AGROPECUARIA</t>
  </si>
  <si>
    <t>CARRERA DE TURISMO</t>
  </si>
  <si>
    <t>CARRERA DE ALIMENTOS</t>
  </si>
  <si>
    <t>CARRERA DE ADMINISTRACIÓN DE EMPRESAS Y MARKETING</t>
  </si>
  <si>
    <t>CARRERA DE INGENIERÍA EN ALIMENTOS</t>
  </si>
  <si>
    <t>CARRERA DE COMERCIO EXTERIOR Y NEGOCIACIÓN COMERCIAL INTERNACIONAL</t>
  </si>
  <si>
    <t>DEFENSA, ARGUMENTACIÓN Y VOCABULARIO PROFESIONAL</t>
  </si>
  <si>
    <t>PROMEDIO SOBRE SIETE</t>
  </si>
  <si>
    <t>PROMEDIO SOBRE TRES</t>
  </si>
  <si>
    <t>CARRERA DE INGENIERÍA EN TURISMO Y ECOTURISMO</t>
  </si>
  <si>
    <t>CARRERA DE INGENIERÍA EN INFORMÁTICA</t>
  </si>
  <si>
    <t>CARRERA DE COMPUTACIÓN</t>
  </si>
  <si>
    <t>CARRERA DE INGENIERÍA EN LOGÍSTICA</t>
  </si>
  <si>
    <t>CARRERA DE DESARROLLO INTEGRAL AGROPECUARIO</t>
  </si>
  <si>
    <t>CATEGORÍA</t>
  </si>
  <si>
    <t>TEMA DEL TIC:</t>
  </si>
  <si>
    <t>DOCENTE:</t>
  </si>
  <si>
    <t>DOCENTE</t>
  </si>
  <si>
    <t>DOCENTE TUTOR</t>
  </si>
  <si>
    <t>FORMATO, ORGANIZACIÓN Y CALIDAD DE LA INFORMACIÓN</t>
  </si>
  <si>
    <t>OBSERVACIONES Y RECOMENDACIONES</t>
  </si>
  <si>
    <t>Obteniendo una nota de:</t>
  </si>
  <si>
    <t xml:space="preserve"> Por lo tanto,</t>
  </si>
  <si>
    <t>; debiendo el o los investigadores acatar el siguiente artículo:</t>
  </si>
  <si>
    <t>PRESIDENTE TRIBUNAL</t>
  </si>
  <si>
    <t xml:space="preserve">DOCENTE </t>
  </si>
  <si>
    <t>Evaluación
cuantitativa</t>
  </si>
  <si>
    <t>El formato, la organización de contenidos, redacción, uso de gramática y ortografía, aplicación de normas de citas y referencias cumplen con el formato de la UPEC.</t>
  </si>
  <si>
    <t>"INGRESAR TEMA DEL TIC"</t>
  </si>
  <si>
    <t>APELLIDO APELLIDO NOMBRE NOMBRE</t>
  </si>
  <si>
    <t>MSC. NOMBRE NOMBRE APELLIDO APELLIDO</t>
  </si>
  <si>
    <t>MSC.  NOMBRE NOMBRE APELLIDO APELLIDO</t>
  </si>
  <si>
    <t>0000000000</t>
  </si>
  <si>
    <t>DD/MM/AA</t>
  </si>
  <si>
    <t>2023B</t>
  </si>
  <si>
    <t xml:space="preserve">DESCRIPCIÓN DE LA EMPRESA </t>
  </si>
  <si>
    <t xml:space="preserve">ANÁLISIS DEL MERCADO </t>
  </si>
  <si>
    <t xml:space="preserve">PLANTEAMIENTO ESTRATÉGICO/ MODELO OPERATIVO </t>
  </si>
  <si>
    <t xml:space="preserve">MARKETING Y VENTAS </t>
  </si>
  <si>
    <t xml:space="preserve">EVALUACIÓN FINANCIERA </t>
  </si>
  <si>
    <t xml:space="preserve">MODELO DE NEGOCIO </t>
  </si>
  <si>
    <t>RÚBRICA DE EVALUACIÓN DE LA SUSTENTACIÓN ORAL DE LA PREDEFENSA DEL 
TRABAJO DE INTEGRACIÓN CURRICULAR CON ENFOQUE EN EMPRENDIMIENTO TIPO B</t>
  </si>
  <si>
    <t xml:space="preserve">DESCRIPCIÓN DEL NEGOCIO </t>
  </si>
  <si>
    <t xml:space="preserve">El estudiante describe el problema que detecto y la oportunidad que esta aprovechando, asi como la justificación académica de su negocio desde su profesion. </t>
  </si>
  <si>
    <t>El estudiante describe la competencia, los proveedores, el mercado objetivo del negocio  y como valido la demanda.</t>
  </si>
  <si>
    <t xml:space="preserve">El estudiante describe las estrategias de crecimiento y alianzas estratégicas que desarrollo; Ademas describe el plan de operaciones. </t>
  </si>
  <si>
    <t xml:space="preserve">El estudiante explica las estrategias de marketing  a  implementar. </t>
  </si>
  <si>
    <t xml:space="preserve">El estudiante presenta su plan financiero del negocio. </t>
  </si>
  <si>
    <t xml:space="preserve">El estudiante presenta el  modelo de negocio del nuevo emprendimiento. </t>
  </si>
  <si>
    <t>El estudiante demostro conocimiento del proceso de desarrollar un plan de negocio.   El vocabulario utilizado fue acorde a la terminología de la profesión con un volumen de voz adecuado. Hizo un uso correcto del tiempo. Utilizo recursos didacticos apropiados.</t>
  </si>
  <si>
    <t>DE LA SUSTENTACIÓN ORAL DE LA PREDEFENSA DEL TRABAJO DE INTEGRACIÓN CURRICULAR CON ENFOQUE EN EMPRENDIMIENTO TIPO B</t>
  </si>
  <si>
    <r>
      <t xml:space="preserve"> </t>
    </r>
    <r>
      <rPr>
        <b/>
        <sz val="8"/>
        <color theme="1"/>
        <rFont val="Century Gothic"/>
        <family val="2"/>
      </rPr>
      <t>Art. 67.- De la no aprobación de la pre defensa del TIC.</t>
    </r>
    <r>
      <rPr>
        <sz val="8"/>
        <color theme="1"/>
        <rFont val="Century Gothic"/>
        <family val="2"/>
      </rPr>
      <t>- Si el estudiante no aprueba la pre defensa tendrá un término de 30 días para realizar los cambios y presentarse por una sola ocasión a una segunda pre defensa, para ello entregará la solicitud dirigida a la Dirección de Carrera. Si el estudiante en la pre defensa adicional no alcanzara la nota establecida para su aprobación, deberá solicitar por una sola ocasión el cambio de opción de titulación.</t>
    </r>
  </si>
  <si>
    <t>DESCRIPCIÓN DEL NEGOCIO</t>
  </si>
  <si>
    <r>
      <t xml:space="preserve"> </t>
    </r>
    <r>
      <rPr>
        <b/>
        <sz val="8"/>
        <color theme="1"/>
        <rFont val="Century Gothic"/>
        <family val="2"/>
      </rPr>
      <t>Art. 66.- De la aprobación de la pre defensa del informe final de TIC.-</t>
    </r>
    <r>
      <rPr>
        <sz val="8"/>
        <color theme="1"/>
        <rFont val="Century Gothic"/>
        <family val="2"/>
      </rPr>
      <t xml:space="preserve"> El estudiante deberá obtener una nota mínima de 7/10; al finalizar el proceso de pre-defensa se procederá a levantar el acta correspondiente. En el caso de aprobar con observaciones el estudiante deberá adjuntar el informe final de cumplimiento de observaciones y recomendaciones emitido por el Tribunal previo a la defensa final en un término máximo de 10 días.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</si>
</sst>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F800]dddd\,\ mmmm\ dd\,\ yyyy"/>
    <numFmt numFmtId="165" formatCode="[$-300A]d&quot; de &quot;mmmm&quot; de &quot;yyyy;@"/>
  </numFmts>
  <fonts count="24" x14ac:knownFonts="1">
    <font>
      <sz val="11"/>
      <color theme="1"/>
      <name val="Calibri"/>
      <family val="2"/>
      <scheme val="minor"/>
    </font>
    <font>
      <sz val="11"/>
      <color theme="1"/>
      <name val="Arial"/>
      <family val="2"/>
    </font>
    <font>
      <b/>
      <sz val="11"/>
      <color theme="1"/>
      <name val="Arial"/>
      <family val="2"/>
    </font>
    <font>
      <sz val="11"/>
      <color theme="0"/>
      <name val="Arial"/>
      <family val="2"/>
    </font>
    <font>
      <b/>
      <sz val="18"/>
      <color theme="1"/>
      <name val="Arial"/>
      <family val="2"/>
    </font>
    <font>
      <sz val="18"/>
      <color theme="1"/>
      <name val="Arial"/>
      <family val="2"/>
    </font>
    <font>
      <sz val="18"/>
      <color theme="0"/>
      <name val="Arial"/>
      <family val="2"/>
    </font>
    <font>
      <b/>
      <sz val="11"/>
      <color theme="1"/>
      <name val="Century Gothic"/>
      <family val="2"/>
    </font>
    <font>
      <sz val="9"/>
      <color theme="1"/>
      <name val="Century Gothic"/>
      <family val="2"/>
    </font>
    <font>
      <sz val="8"/>
      <name val="Century Gothic"/>
      <family val="2"/>
    </font>
    <font>
      <sz val="8"/>
      <color theme="1"/>
      <name val="Century Gothic"/>
      <family val="2"/>
    </font>
    <font>
      <sz val="7"/>
      <color theme="1"/>
      <name val="Century Gothic"/>
      <family val="2"/>
    </font>
    <font>
      <sz val="8"/>
      <color rgb="FF3B3835"/>
      <name val="Century Gothic"/>
      <family val="2"/>
    </font>
    <font>
      <b/>
      <sz val="9"/>
      <color theme="1"/>
      <name val="Century Gothic"/>
      <family val="2"/>
    </font>
    <font>
      <sz val="11"/>
      <color theme="1"/>
      <name val="Century Gothic"/>
      <family val="2"/>
    </font>
    <font>
      <sz val="8"/>
      <name val="Calibri"/>
      <family val="2"/>
      <scheme val="minor"/>
    </font>
    <font>
      <b/>
      <sz val="12"/>
      <color theme="1"/>
      <name val="Century Gothic"/>
      <family val="2"/>
    </font>
    <font>
      <b/>
      <sz val="10"/>
      <color theme="1"/>
      <name val="Century Gothic"/>
      <family val="2"/>
    </font>
    <font>
      <sz val="10"/>
      <color theme="1"/>
      <name val="Century Gothic"/>
      <family val="2"/>
    </font>
    <font>
      <b/>
      <sz val="16"/>
      <color theme="1"/>
      <name val="Century Gothic"/>
      <family val="2"/>
    </font>
    <font>
      <b/>
      <sz val="20"/>
      <color theme="1"/>
      <name val="Century Gothic"/>
      <family val="2"/>
    </font>
    <font>
      <sz val="9"/>
      <color rgb="FF000000"/>
      <name val="Century Gothic"/>
      <family val="2"/>
    </font>
    <font>
      <b/>
      <sz val="14"/>
      <color theme="1"/>
      <name val="Century Gothic"/>
      <family val="2"/>
    </font>
    <font>
      <b/>
      <sz val="8"/>
      <color theme="1"/>
      <name val="Century Gothic"/>
      <family val="2"/>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87">
    <xf numFmtId="0" fontId="0" fillId="0" borderId="0" xfId="0"/>
    <xf numFmtId="0" fontId="1" fillId="0" borderId="0" xfId="0" applyFont="1" applyProtection="1">
      <protection locked="0"/>
    </xf>
    <xf numFmtId="0" fontId="3" fillId="0" borderId="0" xfId="0" applyFont="1" applyProtection="1">
      <protection locked="0"/>
    </xf>
    <xf numFmtId="0" fontId="2" fillId="0" borderId="0" xfId="0" applyFont="1" applyAlignment="1" applyProtection="1">
      <alignment horizontal="right"/>
      <protection locked="0"/>
    </xf>
    <xf numFmtId="0" fontId="1" fillId="0" borderId="0" xfId="0" applyFont="1" applyAlignment="1" applyProtection="1">
      <alignment horizontal="left"/>
      <protection locked="0"/>
    </xf>
    <xf numFmtId="0" fontId="5" fillId="0" borderId="0" xfId="0" applyFont="1" applyProtection="1">
      <protection locked="0"/>
    </xf>
    <xf numFmtId="0" fontId="4" fillId="0" borderId="0" xfId="0" applyFont="1" applyAlignment="1" applyProtection="1">
      <alignment horizontal="right"/>
      <protection locked="0"/>
    </xf>
    <xf numFmtId="0" fontId="6" fillId="0" borderId="0" xfId="0" applyFont="1" applyProtection="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protection locked="0"/>
    </xf>
    <xf numFmtId="4" fontId="1" fillId="0" borderId="0" xfId="0" applyNumberFormat="1" applyFont="1" applyProtection="1">
      <protection locked="0"/>
    </xf>
    <xf numFmtId="2" fontId="1" fillId="0" borderId="0" xfId="0" applyNumberFormat="1" applyFont="1" applyProtection="1">
      <protection locked="0"/>
    </xf>
    <xf numFmtId="4" fontId="3" fillId="0" borderId="0" xfId="0" applyNumberFormat="1" applyFont="1" applyProtection="1">
      <protection locked="0"/>
    </xf>
    <xf numFmtId="49" fontId="1" fillId="0" borderId="0" xfId="0" applyNumberFormat="1" applyFont="1" applyAlignment="1" applyProtection="1">
      <alignment horizontal="center"/>
      <protection locked="0"/>
    </xf>
    <xf numFmtId="49" fontId="7" fillId="0" borderId="24" xfId="0" applyNumberFormat="1" applyFont="1" applyBorder="1" applyAlignment="1">
      <alignment horizont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14" fillId="0" borderId="0" xfId="0" applyFont="1" applyProtection="1">
      <protection locked="0"/>
    </xf>
    <xf numFmtId="0" fontId="14" fillId="0" borderId="0" xfId="0" applyFont="1" applyAlignment="1" applyProtection="1">
      <alignment horizontal="left" vertical="center"/>
      <protection locked="0"/>
    </xf>
    <xf numFmtId="49" fontId="14" fillId="0" borderId="0" xfId="0" applyNumberFormat="1" applyFont="1" applyProtection="1">
      <protection locked="0"/>
    </xf>
    <xf numFmtId="49" fontId="14" fillId="0" borderId="0" xfId="0" applyNumberFormat="1" applyFont="1" applyAlignment="1" applyProtection="1">
      <alignment horizontal="center"/>
      <protection locked="0"/>
    </xf>
    <xf numFmtId="4" fontId="14" fillId="0" borderId="0" xfId="0" applyNumberFormat="1" applyFont="1" applyProtection="1">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4" fontId="1" fillId="0" borderId="0" xfId="0" applyNumberFormat="1" applyFont="1" applyAlignment="1" applyProtection="1">
      <alignment horizontal="left" vertical="center"/>
      <protection locked="0"/>
    </xf>
    <xf numFmtId="2" fontId="1" fillId="0" borderId="0" xfId="0" applyNumberFormat="1" applyFont="1" applyAlignment="1" applyProtection="1">
      <alignment horizontal="left" vertical="center"/>
      <protection locked="0"/>
    </xf>
    <xf numFmtId="0" fontId="1" fillId="0" borderId="0" xfId="0" applyFont="1" applyAlignment="1" applyProtection="1">
      <alignment horizontal="center"/>
      <protection locked="0"/>
    </xf>
    <xf numFmtId="164" fontId="1" fillId="0" borderId="0" xfId="0" applyNumberFormat="1" applyFont="1" applyProtection="1">
      <protection locked="0"/>
    </xf>
    <xf numFmtId="0" fontId="1" fillId="0" borderId="0" xfId="0" applyFont="1" applyAlignment="1" applyProtection="1">
      <alignment horizontal="right"/>
      <protection locked="0"/>
    </xf>
    <xf numFmtId="4" fontId="7" fillId="0" borderId="0" xfId="0" applyNumberFormat="1" applyFont="1" applyAlignment="1" applyProtection="1">
      <alignment horizontal="center" vertical="center"/>
      <protection locked="0"/>
    </xf>
    <xf numFmtId="0" fontId="8" fillId="0" borderId="28" xfId="0" applyFont="1" applyBorder="1" applyAlignment="1">
      <alignment horizontal="center" vertical="center"/>
    </xf>
    <xf numFmtId="49" fontId="8" fillId="0" borderId="28" xfId="0" applyNumberFormat="1" applyFont="1" applyBorder="1" applyAlignment="1">
      <alignment horizontal="center" vertical="center" wrapText="1"/>
    </xf>
    <xf numFmtId="0" fontId="17" fillId="0" borderId="14" xfId="0" applyFont="1" applyBorder="1" applyAlignment="1" applyProtection="1">
      <alignment vertical="center" wrapText="1"/>
      <protection locked="0"/>
    </xf>
    <xf numFmtId="0" fontId="17" fillId="0" borderId="14" xfId="0" applyFont="1" applyBorder="1" applyAlignment="1">
      <alignment vertical="center"/>
    </xf>
    <xf numFmtId="0" fontId="17" fillId="0" borderId="1" xfId="0" applyFont="1" applyBorder="1" applyAlignment="1">
      <alignment vertical="center"/>
    </xf>
    <xf numFmtId="0" fontId="17" fillId="0" borderId="1" xfId="0" applyFont="1" applyBorder="1" applyAlignment="1">
      <alignment horizontal="left"/>
    </xf>
    <xf numFmtId="0" fontId="18" fillId="0" borderId="4" xfId="0" applyFont="1" applyBorder="1" applyAlignment="1" applyProtection="1">
      <alignment vertical="center"/>
      <protection locked="0"/>
    </xf>
    <xf numFmtId="0" fontId="17" fillId="0" borderId="4" xfId="0" applyFont="1" applyBorder="1" applyAlignment="1">
      <alignment horizontal="right"/>
    </xf>
    <xf numFmtId="0" fontId="17" fillId="0" borderId="12" xfId="0" applyFont="1" applyBorder="1" applyAlignment="1" applyProtection="1">
      <alignment vertical="center"/>
      <protection locked="0"/>
    </xf>
    <xf numFmtId="4" fontId="17" fillId="0" borderId="4" xfId="0" applyNumberFormat="1" applyFont="1" applyBorder="1" applyAlignment="1">
      <alignment horizontal="right"/>
    </xf>
    <xf numFmtId="0" fontId="18" fillId="0" borderId="4" xfId="0" applyFont="1" applyBorder="1" applyProtection="1">
      <protection locked="0"/>
    </xf>
    <xf numFmtId="0" fontId="8" fillId="0" borderId="13" xfId="0" applyFont="1" applyBorder="1" applyAlignment="1" applyProtection="1">
      <alignment horizontal="left" vertical="center"/>
      <protection locked="0"/>
    </xf>
    <xf numFmtId="0" fontId="13" fillId="0" borderId="23" xfId="0" applyFont="1" applyBorder="1" applyAlignment="1">
      <alignment horizontal="left" vertical="center"/>
    </xf>
    <xf numFmtId="0" fontId="8" fillId="0" borderId="13" xfId="0" applyFont="1" applyBorder="1" applyAlignment="1" applyProtection="1">
      <alignment vertical="center"/>
      <protection locked="0"/>
    </xf>
    <xf numFmtId="0" fontId="8" fillId="0" borderId="42" xfId="0" applyFont="1" applyBorder="1" applyAlignment="1" applyProtection="1">
      <alignment vertical="center"/>
      <protection locked="0"/>
    </xf>
    <xf numFmtId="0" fontId="13" fillId="0" borderId="16" xfId="0" applyFont="1" applyBorder="1" applyAlignment="1">
      <alignment horizontal="left" vertical="center"/>
    </xf>
    <xf numFmtId="0" fontId="13" fillId="0" borderId="4" xfId="0" applyFont="1" applyBorder="1" applyAlignment="1">
      <alignment horizontal="left" vertical="center"/>
    </xf>
    <xf numFmtId="0" fontId="14" fillId="0" borderId="22" xfId="0" applyFont="1" applyBorder="1" applyAlignment="1" applyProtection="1">
      <alignment horizontal="left" vertical="center"/>
      <protection locked="0"/>
    </xf>
    <xf numFmtId="0" fontId="7" fillId="0" borderId="29" xfId="0" applyFont="1" applyBorder="1" applyAlignment="1">
      <alignment horizontal="center" vertical="center"/>
    </xf>
    <xf numFmtId="4" fontId="7" fillId="0" borderId="24" xfId="0" applyNumberFormat="1" applyFont="1" applyBorder="1" applyAlignment="1">
      <alignment horizontal="center" vertical="center" wrapText="1"/>
    </xf>
    <xf numFmtId="0" fontId="14" fillId="0" borderId="27" xfId="0" applyFont="1" applyBorder="1" applyAlignment="1">
      <alignment horizontal="center" vertical="center"/>
    </xf>
    <xf numFmtId="2" fontId="10" fillId="0" borderId="22" xfId="0" applyNumberFormat="1" applyFont="1" applyBorder="1" applyAlignment="1">
      <alignment horizontal="center" vertical="center"/>
    </xf>
    <xf numFmtId="0" fontId="14" fillId="0" borderId="6" xfId="0" applyFont="1" applyBorder="1" applyAlignment="1">
      <alignment horizontal="center" vertical="center"/>
    </xf>
    <xf numFmtId="0" fontId="14" fillId="0" borderId="0" xfId="0" applyFont="1" applyAlignment="1" applyProtection="1">
      <alignment horizontal="center"/>
      <protection locked="0"/>
    </xf>
    <xf numFmtId="0" fontId="14" fillId="0" borderId="1" xfId="0" applyFont="1" applyBorder="1" applyAlignment="1">
      <alignment horizontal="center" vertical="center"/>
    </xf>
    <xf numFmtId="0" fontId="18" fillId="0" borderId="0" xfId="0" applyFont="1" applyAlignment="1">
      <alignment horizontal="right"/>
    </xf>
    <xf numFmtId="0" fontId="7" fillId="0" borderId="0" xfId="0" applyFont="1" applyAlignment="1">
      <alignment horizontal="center"/>
    </xf>
    <xf numFmtId="0" fontId="18" fillId="0" borderId="0" xfId="0" applyFont="1"/>
    <xf numFmtId="0" fontId="14" fillId="0" borderId="0" xfId="0" applyFont="1"/>
    <xf numFmtId="0" fontId="14" fillId="0" borderId="0" xfId="0" applyFont="1" applyAlignment="1" applyProtection="1">
      <alignment horizontal="right"/>
      <protection locked="0"/>
    </xf>
    <xf numFmtId="4" fontId="11" fillId="0" borderId="5" xfId="0" applyNumberFormat="1" applyFont="1" applyBorder="1" applyAlignment="1" applyProtection="1">
      <alignment vertical="center" wrapText="1"/>
      <protection locked="0"/>
    </xf>
    <xf numFmtId="4" fontId="11" fillId="0" borderId="2" xfId="0" applyNumberFormat="1" applyFont="1" applyBorder="1" applyAlignment="1" applyProtection="1">
      <alignment vertical="center" wrapText="1"/>
      <protection locked="0"/>
    </xf>
    <xf numFmtId="4" fontId="11" fillId="0" borderId="39" xfId="0" applyNumberFormat="1" applyFont="1" applyBorder="1" applyAlignment="1" applyProtection="1">
      <alignment vertical="center" wrapText="1"/>
      <protection locked="0"/>
    </xf>
    <xf numFmtId="4" fontId="11" fillId="0" borderId="3" xfId="0" applyNumberFormat="1" applyFont="1" applyBorder="1" applyAlignment="1">
      <alignment vertical="center" wrapText="1"/>
    </xf>
    <xf numFmtId="4" fontId="11" fillId="0" borderId="12" xfId="0" applyNumberFormat="1" applyFont="1" applyBorder="1" applyAlignment="1">
      <alignment vertical="center" wrapText="1"/>
    </xf>
    <xf numFmtId="4" fontId="11" fillId="0" borderId="19" xfId="0" applyNumberFormat="1" applyFont="1" applyBorder="1" applyAlignment="1">
      <alignment vertical="center" wrapText="1"/>
    </xf>
    <xf numFmtId="4" fontId="11" fillId="0" borderId="11" xfId="0" applyNumberFormat="1" applyFont="1" applyBorder="1" applyAlignment="1">
      <alignment vertical="center" wrapText="1"/>
    </xf>
    <xf numFmtId="4" fontId="13" fillId="0" borderId="1" xfId="0" applyNumberFormat="1" applyFont="1" applyBorder="1" applyAlignment="1" applyProtection="1">
      <alignment horizontal="center" vertical="center" wrapText="1"/>
      <protection locked="0"/>
    </xf>
    <xf numFmtId="4" fontId="13" fillId="0" borderId="1" xfId="0" applyNumberFormat="1" applyFont="1" applyBorder="1" applyAlignment="1" applyProtection="1">
      <alignment horizontal="center"/>
      <protection locked="0"/>
    </xf>
    <xf numFmtId="49" fontId="18" fillId="0" borderId="14" xfId="0" applyNumberFormat="1" applyFont="1" applyBorder="1" applyAlignment="1" applyProtection="1">
      <alignment vertical="center" wrapText="1"/>
      <protection locked="0"/>
    </xf>
    <xf numFmtId="49" fontId="18" fillId="0" borderId="15" xfId="0" applyNumberFormat="1" applyFont="1" applyBorder="1" applyAlignment="1" applyProtection="1">
      <alignment vertical="center" wrapText="1"/>
      <protection locked="0"/>
    </xf>
    <xf numFmtId="0" fontId="21" fillId="0" borderId="1" xfId="0" applyFont="1" applyBorder="1" applyAlignment="1" applyProtection="1">
      <alignment horizontal="center" vertical="center" wrapText="1"/>
      <protection locked="0"/>
    </xf>
    <xf numFmtId="3" fontId="18" fillId="0" borderId="4" xfId="0" applyNumberFormat="1" applyFont="1" applyBorder="1" applyAlignment="1" applyProtection="1">
      <alignment horizontal="center"/>
      <protection locked="0"/>
    </xf>
    <xf numFmtId="4" fontId="8" fillId="0" borderId="4"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20" fontId="18" fillId="0" borderId="12" xfId="0" applyNumberFormat="1" applyFont="1" applyBorder="1" applyAlignment="1" applyProtection="1">
      <alignment horizontal="center"/>
      <protection locked="0"/>
    </xf>
    <xf numFmtId="49" fontId="8" fillId="0" borderId="13" xfId="0" applyNumberFormat="1" applyFont="1" applyBorder="1" applyAlignment="1" applyProtection="1">
      <alignment vertical="center"/>
      <protection locked="0"/>
    </xf>
    <xf numFmtId="0" fontId="13" fillId="0" borderId="27" xfId="0" applyFont="1" applyBorder="1" applyAlignment="1">
      <alignment horizontal="center" vertical="center" textRotation="90" wrapText="1"/>
    </xf>
    <xf numFmtId="0" fontId="13" fillId="0" borderId="6" xfId="0" applyFont="1" applyBorder="1" applyAlignment="1">
      <alignment horizontal="center" vertical="center" textRotation="90" wrapText="1"/>
    </xf>
    <xf numFmtId="0" fontId="13" fillId="0" borderId="31" xfId="0" applyFont="1" applyBorder="1" applyAlignment="1">
      <alignment horizontal="center" vertical="center" textRotation="90" wrapText="1"/>
    </xf>
    <xf numFmtId="4" fontId="7" fillId="0" borderId="25"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4" fontId="7" fillId="0" borderId="26" xfId="0" applyNumberFormat="1" applyFont="1" applyBorder="1" applyAlignment="1">
      <alignment horizontal="center" vertical="center" wrapText="1"/>
    </xf>
    <xf numFmtId="0" fontId="9" fillId="0" borderId="4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0" xfId="0" applyFont="1" applyBorder="1" applyAlignment="1">
      <alignment horizontal="center" vertical="center" wrapText="1"/>
    </xf>
    <xf numFmtId="0" fontId="11" fillId="0" borderId="9" xfId="0" applyFont="1" applyBorder="1" applyAlignment="1">
      <alignment horizontal="left" vertical="center" wrapText="1"/>
    </xf>
    <xf numFmtId="0" fontId="8" fillId="0" borderId="9" xfId="0" applyFont="1" applyBorder="1" applyAlignment="1">
      <alignment horizontal="left" vertical="center" wrapText="1"/>
    </xf>
    <xf numFmtId="0" fontId="7" fillId="0" borderId="29" xfId="0" applyFont="1" applyBorder="1" applyAlignment="1">
      <alignment horizontal="center"/>
    </xf>
    <xf numFmtId="0" fontId="7" fillId="0" borderId="24" xfId="0" applyFont="1" applyBorder="1" applyAlignment="1">
      <alignment horizontal="center"/>
    </xf>
    <xf numFmtId="0" fontId="7" fillId="0" borderId="27" xfId="0" applyFont="1" applyBorder="1" applyAlignment="1">
      <alignment horizontal="center" vertical="center" textRotation="90"/>
    </xf>
    <xf numFmtId="0" fontId="7" fillId="0" borderId="6" xfId="0" applyFont="1" applyBorder="1" applyAlignment="1">
      <alignment horizontal="center" vertical="center" textRotation="90"/>
    </xf>
    <xf numFmtId="0" fontId="21" fillId="0" borderId="32"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10" fillId="0" borderId="0" xfId="0" applyFont="1" applyAlignment="1" applyProtection="1">
      <alignment horizontal="left" wrapText="1"/>
      <protection locked="0"/>
    </xf>
    <xf numFmtId="0" fontId="8" fillId="0" borderId="32" xfId="0" applyFont="1" applyBorder="1" applyAlignment="1">
      <alignment horizontal="center" vertical="center"/>
    </xf>
    <xf numFmtId="0" fontId="8" fillId="0" borderId="36" xfId="0" applyFont="1" applyBorder="1" applyAlignment="1">
      <alignment horizontal="center" vertical="center"/>
    </xf>
    <xf numFmtId="0" fontId="8" fillId="0" borderId="28" xfId="0" applyFont="1" applyBorder="1" applyAlignment="1">
      <alignment horizontal="center" vertical="center"/>
    </xf>
    <xf numFmtId="49" fontId="8" fillId="0" borderId="32"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49" fontId="8" fillId="0" borderId="28" xfId="0" applyNumberFormat="1" applyFont="1" applyBorder="1" applyAlignment="1">
      <alignment horizontal="center" vertical="center" wrapText="1"/>
    </xf>
    <xf numFmtId="0" fontId="7" fillId="0" borderId="17" xfId="0" applyFont="1" applyBorder="1" applyAlignment="1">
      <alignment horizontal="right" vertical="center"/>
    </xf>
    <xf numFmtId="0" fontId="7" fillId="0" borderId="10" xfId="0" applyFont="1" applyBorder="1" applyAlignment="1">
      <alignment horizontal="right" vertical="center"/>
    </xf>
    <xf numFmtId="0" fontId="7" fillId="0" borderId="21" xfId="0" applyFont="1" applyBorder="1" applyAlignment="1">
      <alignment horizontal="right" vertical="center"/>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0" xfId="0" applyFont="1" applyAlignment="1">
      <alignment horizontal="center" vertical="center" wrapText="1"/>
    </xf>
    <xf numFmtId="0" fontId="10" fillId="0" borderId="3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2" xfId="0" applyFont="1" applyBorder="1" applyAlignment="1">
      <alignment horizontal="center" vertical="center" wrapText="1"/>
    </xf>
    <xf numFmtId="0" fontId="7" fillId="0" borderId="16" xfId="0" applyFont="1" applyBorder="1" applyAlignment="1">
      <alignment horizontal="right" vertical="center"/>
    </xf>
    <xf numFmtId="0" fontId="7" fillId="0" borderId="4" xfId="0" applyFont="1" applyBorder="1" applyAlignment="1">
      <alignment horizontal="right" vertical="center"/>
    </xf>
    <xf numFmtId="0" fontId="7" fillId="0" borderId="20" xfId="0" applyFont="1" applyBorder="1" applyAlignment="1">
      <alignment horizontal="right" vertical="center"/>
    </xf>
    <xf numFmtId="0" fontId="2" fillId="0" borderId="0" xfId="0" applyFont="1" applyAlignment="1">
      <alignment horizontal="center"/>
    </xf>
    <xf numFmtId="0" fontId="1" fillId="0" borderId="0" xfId="0" applyFont="1" applyAlignment="1" applyProtection="1">
      <alignment horizontal="center"/>
      <protection locked="0"/>
    </xf>
    <xf numFmtId="0" fontId="1" fillId="0" borderId="0" xfId="0" applyFont="1" applyAlignment="1">
      <alignment horizontal="center"/>
    </xf>
    <xf numFmtId="0" fontId="16" fillId="0" borderId="0" xfId="0" applyFont="1" applyAlignment="1">
      <alignment horizontal="center"/>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7" fillId="0" borderId="16" xfId="0" applyFont="1" applyBorder="1"/>
    <xf numFmtId="0" fontId="17" fillId="0" borderId="4" xfId="0" applyFont="1" applyBorder="1"/>
    <xf numFmtId="0" fontId="17" fillId="0" borderId="16" xfId="0" applyFont="1" applyBorder="1" applyAlignment="1">
      <alignment horizontal="left"/>
    </xf>
    <xf numFmtId="0" fontId="17" fillId="0" borderId="4" xfId="0" applyFont="1" applyBorder="1" applyAlignment="1">
      <alignment horizontal="left"/>
    </xf>
    <xf numFmtId="0" fontId="17" fillId="0" borderId="1" xfId="0" applyFont="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8" xfId="0" applyFont="1" applyBorder="1" applyAlignment="1">
      <alignment horizontal="center" vertical="center"/>
    </xf>
    <xf numFmtId="0" fontId="18" fillId="0" borderId="4" xfId="0" applyFont="1" applyBorder="1" applyAlignment="1" applyProtection="1">
      <alignment horizontal="left" vertical="center"/>
      <protection locked="0"/>
    </xf>
    <xf numFmtId="0" fontId="18" fillId="0" borderId="4" xfId="0" applyFont="1" applyBorder="1" applyAlignment="1" applyProtection="1">
      <alignment horizontal="left"/>
      <protection locked="0"/>
    </xf>
    <xf numFmtId="0" fontId="18" fillId="0" borderId="14" xfId="0" applyFont="1" applyBorder="1" applyAlignment="1" applyProtection="1">
      <alignment horizontal="left" vertical="center"/>
      <protection locked="0"/>
    </xf>
    <xf numFmtId="165" fontId="10" fillId="0" borderId="4" xfId="0" applyNumberFormat="1" applyFont="1" applyBorder="1" applyAlignment="1" applyProtection="1">
      <alignment horizontal="left" vertical="center"/>
      <protection locked="0"/>
    </xf>
    <xf numFmtId="0" fontId="17" fillId="0" borderId="17" xfId="0" applyFont="1" applyBorder="1" applyAlignment="1">
      <alignment horizontal="left" vertical="center"/>
    </xf>
    <xf numFmtId="0" fontId="17" fillId="0" borderId="10" xfId="0" applyFont="1" applyBorder="1" applyAlignment="1">
      <alignment horizontal="left" vertical="center"/>
    </xf>
    <xf numFmtId="1" fontId="17" fillId="0" borderId="4" xfId="0" applyNumberFormat="1" applyFont="1" applyBorder="1" applyAlignment="1">
      <alignment horizontal="left"/>
    </xf>
    <xf numFmtId="49" fontId="8" fillId="0" borderId="3"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1" fontId="10" fillId="0" borderId="43" xfId="0" applyNumberFormat="1" applyFont="1" applyBorder="1" applyAlignment="1">
      <alignment horizontal="left" vertical="center"/>
    </xf>
    <xf numFmtId="1" fontId="10" fillId="0" borderId="14" xfId="0" applyNumberFormat="1" applyFont="1" applyBorder="1" applyAlignment="1">
      <alignment horizontal="left" vertical="center"/>
    </xf>
    <xf numFmtId="1" fontId="10" fillId="0" borderId="44" xfId="0" applyNumberFormat="1" applyFont="1" applyBorder="1" applyAlignment="1">
      <alignment horizontal="left" vertical="center"/>
    </xf>
    <xf numFmtId="49" fontId="8" fillId="0" borderId="43"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0" fontId="13" fillId="0" borderId="16" xfId="0" applyFont="1" applyBorder="1" applyAlignment="1">
      <alignment horizontal="left" vertical="center"/>
    </xf>
    <xf numFmtId="0" fontId="13" fillId="0" borderId="4"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8" fillId="0" borderId="8"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14" fillId="0" borderId="40"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49" fontId="7" fillId="0" borderId="25" xfId="0" applyNumberFormat="1" applyFont="1" applyBorder="1" applyAlignment="1">
      <alignment horizontal="center" vertical="center"/>
    </xf>
    <xf numFmtId="49" fontId="7" fillId="0" borderId="26" xfId="0" applyNumberFormat="1" applyFont="1" applyBorder="1" applyAlignment="1">
      <alignment horizontal="center" vertical="center"/>
    </xf>
    <xf numFmtId="4" fontId="7" fillId="0" borderId="24" xfId="0" applyNumberFormat="1" applyFont="1" applyBorder="1" applyAlignment="1">
      <alignment horizontal="center" vertical="center"/>
    </xf>
    <xf numFmtId="4" fontId="7" fillId="0" borderId="30" xfId="0" applyNumberFormat="1" applyFont="1" applyBorder="1" applyAlignment="1">
      <alignment horizontal="center" vertical="center"/>
    </xf>
    <xf numFmtId="0" fontId="8" fillId="0" borderId="4"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13" fillId="0" borderId="23" xfId="0" applyFont="1" applyBorder="1" applyAlignment="1">
      <alignment horizontal="left" vertical="center" wrapText="1"/>
    </xf>
    <xf numFmtId="0" fontId="13" fillId="0" borderId="13" xfId="0" applyFont="1" applyBorder="1" applyAlignment="1">
      <alignment horizontal="left" vertical="center" wrapText="1"/>
    </xf>
    <xf numFmtId="0" fontId="19" fillId="0" borderId="0" xfId="0" applyFont="1" applyAlignment="1">
      <alignment horizontal="center" vertical="center" wrapText="1"/>
    </xf>
    <xf numFmtId="0" fontId="16" fillId="0" borderId="0" xfId="0" applyFont="1" applyAlignment="1" applyProtection="1">
      <alignment horizontal="center" vertical="center"/>
      <protection locked="0"/>
    </xf>
    <xf numFmtId="0" fontId="20" fillId="0" borderId="0" xfId="0" applyFont="1" applyAlignment="1">
      <alignment horizontal="center" vertical="center"/>
    </xf>
    <xf numFmtId="0" fontId="16" fillId="0" borderId="0" xfId="0" applyFont="1" applyAlignment="1">
      <alignment horizontal="center" vertical="center" wrapText="1"/>
    </xf>
    <xf numFmtId="0" fontId="7" fillId="0" borderId="0" xfId="0" applyFont="1" applyAlignment="1">
      <alignment horizontal="center" vertical="top"/>
    </xf>
    <xf numFmtId="4" fontId="7" fillId="0" borderId="0" xfId="0" applyNumberFormat="1" applyFont="1" applyAlignment="1">
      <alignment horizontal="center" vertical="top"/>
    </xf>
    <xf numFmtId="0" fontId="14" fillId="0" borderId="0" xfId="0" applyFont="1" applyAlignment="1" applyProtection="1">
      <alignment horizontal="center"/>
      <protection locked="0"/>
    </xf>
    <xf numFmtId="0" fontId="18" fillId="0" borderId="0" xfId="0" applyFont="1" applyAlignment="1">
      <alignment horizontal="center"/>
    </xf>
    <xf numFmtId="0" fontId="14" fillId="0" borderId="0" xfId="0" applyFont="1" applyAlignment="1">
      <alignment horizontal="left" vertical="center" wrapText="1"/>
    </xf>
    <xf numFmtId="0" fontId="14" fillId="0" borderId="0" xfId="0" applyFont="1" applyAlignment="1">
      <alignment horizontal="left" vertical="center"/>
    </xf>
    <xf numFmtId="164" fontId="14" fillId="0" borderId="0" xfId="0" applyNumberFormat="1" applyFont="1" applyAlignment="1" applyProtection="1">
      <alignment horizontal="left" vertical="center"/>
      <protection locked="0"/>
    </xf>
  </cellXfs>
  <cellStyles count="1">
    <cellStyle name="Normal" xfId="0" builtinId="0"/>
  </cellStyles>
  <dxfs count="0"/>
  <tableStyles count="1" defaultTableStyle="TableStyleMedium2" defaultPivotStyle="PivotStyleLight16">
    <tableStyle name="Invisible" pivot="0" table="0" count="0" xr9:uid="{20298E59-8E17-4847-8011-66115E896B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905934</xdr:colOff>
      <xdr:row>0</xdr:row>
      <xdr:rowOff>152400</xdr:rowOff>
    </xdr:from>
    <xdr:to>
      <xdr:col>12</xdr:col>
      <xdr:colOff>16087</xdr:colOff>
      <xdr:row>3</xdr:row>
      <xdr:rowOff>88900</xdr:rowOff>
    </xdr:to>
    <xdr:pic>
      <xdr:nvPicPr>
        <xdr:cNvPr id="2" name="Imagen 1">
          <a:extLst>
            <a:ext uri="{FF2B5EF4-FFF2-40B4-BE49-F238E27FC236}">
              <a16:creationId xmlns:a16="http://schemas.microsoft.com/office/drawing/2014/main" id="{591BBB48-15A2-49E7-A05F-3A7E7421C836}"/>
            </a:ext>
          </a:extLst>
        </xdr:cNvPr>
        <xdr:cNvPicPr>
          <a:picLocks noChangeAspect="1"/>
        </xdr:cNvPicPr>
      </xdr:nvPicPr>
      <xdr:blipFill rotWithShape="1">
        <a:blip xmlns:r="http://schemas.openxmlformats.org/officeDocument/2006/relationships" r:embed="rId1"/>
        <a:srcRect l="60395" t="29599" r="27187" b="56355"/>
        <a:stretch/>
      </xdr:blipFill>
      <xdr:spPr bwMode="auto">
        <a:xfrm>
          <a:off x="10481734" y="152400"/>
          <a:ext cx="1074420" cy="723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1</xdr:row>
      <xdr:rowOff>0</xdr:rowOff>
    </xdr:from>
    <xdr:to>
      <xdr:col>3</xdr:col>
      <xdr:colOff>640080</xdr:colOff>
      <xdr:row>3</xdr:row>
      <xdr:rowOff>91440</xdr:rowOff>
    </xdr:to>
    <xdr:pic>
      <xdr:nvPicPr>
        <xdr:cNvPr id="4" name="Imagen 3" descr="Interfaz de usuario gráfica, Texto&#10;&#10;Descripción generada automáticamente">
          <a:extLst>
            <a:ext uri="{FF2B5EF4-FFF2-40B4-BE49-F238E27FC236}">
              <a16:creationId xmlns:a16="http://schemas.microsoft.com/office/drawing/2014/main" id="{9EE278FB-C41A-4236-A325-2A0FCF89F47F}"/>
            </a:ext>
          </a:extLst>
        </xdr:cNvPr>
        <xdr:cNvPicPr>
          <a:picLocks noChangeAspect="1"/>
        </xdr:cNvPicPr>
      </xdr:nvPicPr>
      <xdr:blipFill rotWithShape="1">
        <a:blip xmlns:r="http://schemas.openxmlformats.org/officeDocument/2006/relationships" r:embed="rId1"/>
        <a:srcRect l="26387" t="29599" r="59925" b="55101"/>
        <a:stretch/>
      </xdr:blipFill>
      <xdr:spPr bwMode="auto">
        <a:xfrm>
          <a:off x="101600" y="177800"/>
          <a:ext cx="1249680" cy="70104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358140</xdr:rowOff>
    </xdr:from>
    <xdr:to>
      <xdr:col>1</xdr:col>
      <xdr:colOff>1028700</xdr:colOff>
      <xdr:row>0</xdr:row>
      <xdr:rowOff>1059180</xdr:rowOff>
    </xdr:to>
    <xdr:pic>
      <xdr:nvPicPr>
        <xdr:cNvPr id="2" name="Imagen 1" descr="Interfaz de usuario gráfica, Texto&#10;&#10;Descripción generada automáticamente">
          <a:extLst>
            <a:ext uri="{FF2B5EF4-FFF2-40B4-BE49-F238E27FC236}">
              <a16:creationId xmlns:a16="http://schemas.microsoft.com/office/drawing/2014/main" id="{B5BF2427-0F56-4330-8978-4457D54FE21F}"/>
            </a:ext>
          </a:extLst>
        </xdr:cNvPr>
        <xdr:cNvPicPr>
          <a:picLocks noChangeAspect="1"/>
        </xdr:cNvPicPr>
      </xdr:nvPicPr>
      <xdr:blipFill rotWithShape="1">
        <a:blip xmlns:r="http://schemas.openxmlformats.org/officeDocument/2006/relationships" r:embed="rId1"/>
        <a:srcRect l="26387" t="29599" r="59925" b="55101"/>
        <a:stretch/>
      </xdr:blipFill>
      <xdr:spPr bwMode="auto">
        <a:xfrm>
          <a:off x="167640" y="358140"/>
          <a:ext cx="1249680" cy="7010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762000</xdr:colOff>
      <xdr:row>0</xdr:row>
      <xdr:rowOff>350520</xdr:rowOff>
    </xdr:from>
    <xdr:to>
      <xdr:col>9</xdr:col>
      <xdr:colOff>7620</xdr:colOff>
      <xdr:row>1</xdr:row>
      <xdr:rowOff>7620</xdr:rowOff>
    </xdr:to>
    <xdr:pic>
      <xdr:nvPicPr>
        <xdr:cNvPr id="4" name="Imagen 3">
          <a:extLst>
            <a:ext uri="{FF2B5EF4-FFF2-40B4-BE49-F238E27FC236}">
              <a16:creationId xmlns:a16="http://schemas.microsoft.com/office/drawing/2014/main" id="{8EC9B01D-A7C0-457A-B649-64217383B8F3}"/>
            </a:ext>
          </a:extLst>
        </xdr:cNvPr>
        <xdr:cNvPicPr>
          <a:picLocks noChangeAspect="1"/>
        </xdr:cNvPicPr>
      </xdr:nvPicPr>
      <xdr:blipFill rotWithShape="1">
        <a:blip xmlns:r="http://schemas.openxmlformats.org/officeDocument/2006/relationships" r:embed="rId1"/>
        <a:srcRect l="60395" t="29599" r="27187" b="56355"/>
        <a:stretch/>
      </xdr:blipFill>
      <xdr:spPr bwMode="auto">
        <a:xfrm>
          <a:off x="7924800" y="350520"/>
          <a:ext cx="1074420" cy="7239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G41"/>
  <sheetViews>
    <sheetView showGridLines="0" zoomScale="90" zoomScaleNormal="90" zoomScaleSheetLayoutView="55" workbookViewId="0">
      <selection activeCell="S31" sqref="S31"/>
    </sheetView>
  </sheetViews>
  <sheetFormatPr baseColWidth="10" defaultColWidth="11.5546875" defaultRowHeight="13.8" x14ac:dyDescent="0.25"/>
  <cols>
    <col min="1" max="1" width="1.44140625" style="1" customWidth="1"/>
    <col min="2" max="2" width="4.88671875" style="1" customWidth="1"/>
    <col min="3" max="3" width="3.88671875" style="1" customWidth="1"/>
    <col min="4" max="4" width="19.88671875" style="1" customWidth="1"/>
    <col min="5" max="5" width="22.44140625" style="1" customWidth="1"/>
    <col min="6" max="6" width="27" style="1" customWidth="1"/>
    <col min="7" max="7" width="18" style="1" customWidth="1"/>
    <col min="8" max="8" width="20.109375" style="1" customWidth="1"/>
    <col min="9" max="9" width="7.44140625" style="1" customWidth="1"/>
    <col min="10" max="12" width="14.33203125" style="1" customWidth="1"/>
    <col min="13" max="13" width="8.5546875" style="1" customWidth="1"/>
    <col min="14" max="14" width="4.44140625" style="1" customWidth="1"/>
    <col min="15" max="16" width="4.109375" style="1" customWidth="1"/>
    <col min="17" max="17" width="9" style="1" customWidth="1"/>
    <col min="18" max="18" width="6" style="1" customWidth="1"/>
    <col min="19" max="19" width="4.5546875" style="1" customWidth="1"/>
    <col min="20" max="22" width="4.5546875" style="1" hidden="1" customWidth="1"/>
    <col min="23" max="23" width="6.44140625" style="2" customWidth="1"/>
    <col min="24" max="32" width="4.5546875" style="1" customWidth="1"/>
    <col min="33" max="33" width="6.5546875" style="1" customWidth="1"/>
    <col min="34" max="46" width="4.5546875" style="1" customWidth="1"/>
    <col min="47" max="16384" width="11.5546875" style="1"/>
  </cols>
  <sheetData>
    <row r="2" spans="2:33" ht="23.25" customHeight="1" x14ac:dyDescent="0.25">
      <c r="B2" s="18"/>
      <c r="C2" s="134" t="s">
        <v>1</v>
      </c>
      <c r="D2" s="134"/>
      <c r="E2" s="134"/>
      <c r="F2" s="134"/>
      <c r="G2" s="134"/>
      <c r="H2" s="134"/>
      <c r="I2" s="134"/>
      <c r="J2" s="134"/>
      <c r="K2" s="134"/>
      <c r="L2" s="134"/>
    </row>
    <row r="3" spans="2:33" ht="25.5" customHeight="1" x14ac:dyDescent="0.25">
      <c r="B3" s="18"/>
      <c r="C3" s="18"/>
      <c r="D3" s="134" t="s">
        <v>16</v>
      </c>
      <c r="E3" s="134"/>
      <c r="F3" s="134"/>
      <c r="G3" s="134"/>
      <c r="H3" s="134"/>
      <c r="I3" s="134"/>
      <c r="J3" s="134"/>
      <c r="K3" s="134"/>
      <c r="L3" s="134"/>
      <c r="O3" s="3"/>
      <c r="U3" s="1" t="s">
        <v>16</v>
      </c>
    </row>
    <row r="4" spans="2:33" ht="24.75" customHeight="1" x14ac:dyDescent="0.25">
      <c r="B4" s="18"/>
      <c r="C4" s="18"/>
      <c r="D4" s="134" t="s">
        <v>25</v>
      </c>
      <c r="E4" s="134"/>
      <c r="F4" s="134"/>
      <c r="G4" s="134"/>
      <c r="H4" s="134"/>
      <c r="I4" s="134"/>
      <c r="J4" s="134"/>
      <c r="K4" s="134"/>
      <c r="L4" s="134"/>
      <c r="O4" s="3"/>
      <c r="P4" s="4"/>
      <c r="U4" s="1" t="s">
        <v>17</v>
      </c>
    </row>
    <row r="5" spans="2:33" s="5" customFormat="1" ht="45.6" customHeight="1" thickBot="1" x14ac:dyDescent="0.45">
      <c r="B5" s="142" t="s">
        <v>64</v>
      </c>
      <c r="C5" s="143"/>
      <c r="D5" s="143"/>
      <c r="E5" s="144"/>
      <c r="F5" s="144"/>
      <c r="G5" s="144"/>
      <c r="H5" s="144"/>
      <c r="I5" s="144"/>
      <c r="J5" s="144"/>
      <c r="K5" s="144"/>
      <c r="L5" s="144"/>
      <c r="O5" s="6"/>
      <c r="U5" s="1"/>
      <c r="V5" s="1"/>
      <c r="W5" s="7"/>
      <c r="Y5" s="1"/>
      <c r="Z5" s="1"/>
      <c r="AA5" s="1"/>
      <c r="AB5" s="1"/>
      <c r="AC5" s="1"/>
      <c r="AD5" s="1"/>
      <c r="AE5" s="1"/>
      <c r="AF5" s="1"/>
      <c r="AG5" s="1"/>
    </row>
    <row r="6" spans="2:33" ht="18.75" customHeight="1" x14ac:dyDescent="0.25">
      <c r="B6" s="141" t="s">
        <v>5</v>
      </c>
      <c r="C6" s="141"/>
      <c r="D6" s="141"/>
      <c r="E6" s="147" t="s">
        <v>52</v>
      </c>
      <c r="F6" s="147"/>
      <c r="G6" s="147"/>
      <c r="H6" s="147"/>
      <c r="I6" s="34"/>
      <c r="J6" s="35" t="s">
        <v>8</v>
      </c>
      <c r="K6" s="71"/>
      <c r="L6" s="72" t="s">
        <v>55</v>
      </c>
      <c r="Q6" s="4"/>
      <c r="T6" s="4"/>
      <c r="W6" s="2" t="s">
        <v>19</v>
      </c>
    </row>
    <row r="7" spans="2:33" ht="15" customHeight="1" x14ac:dyDescent="0.25">
      <c r="B7" s="36" t="s">
        <v>6</v>
      </c>
      <c r="C7" s="37"/>
      <c r="D7" s="37"/>
      <c r="E7" s="38" t="s">
        <v>57</v>
      </c>
      <c r="F7" s="18"/>
      <c r="G7" s="38"/>
      <c r="H7" s="39" t="s">
        <v>7</v>
      </c>
      <c r="I7" s="148" t="s">
        <v>56</v>
      </c>
      <c r="J7" s="148"/>
      <c r="K7" s="39" t="s">
        <v>11</v>
      </c>
      <c r="L7" s="77"/>
      <c r="W7" s="2" t="s">
        <v>26</v>
      </c>
    </row>
    <row r="8" spans="2:33" ht="15" customHeight="1" x14ac:dyDescent="0.25">
      <c r="B8" s="137" t="s">
        <v>2</v>
      </c>
      <c r="C8" s="138"/>
      <c r="D8" s="138"/>
      <c r="E8" s="145" t="s">
        <v>53</v>
      </c>
      <c r="F8" s="145"/>
      <c r="G8" s="145"/>
      <c r="H8" s="39" t="s">
        <v>12</v>
      </c>
      <c r="I8" s="42" t="s">
        <v>54</v>
      </c>
      <c r="J8" s="42"/>
      <c r="K8" s="42"/>
      <c r="L8" s="40"/>
      <c r="M8" s="8"/>
      <c r="N8" s="9"/>
      <c r="O8" s="9"/>
      <c r="P8" s="9"/>
      <c r="Q8" s="8"/>
      <c r="R8" s="8"/>
      <c r="S8" s="10"/>
      <c r="T8" s="10"/>
      <c r="W8" s="2" t="s">
        <v>21</v>
      </c>
    </row>
    <row r="9" spans="2:33" ht="15" customHeight="1" x14ac:dyDescent="0.25">
      <c r="B9" s="139" t="s">
        <v>39</v>
      </c>
      <c r="C9" s="140"/>
      <c r="D9" s="140"/>
      <c r="E9" s="146" t="s">
        <v>53</v>
      </c>
      <c r="F9" s="146"/>
      <c r="G9" s="146"/>
      <c r="H9" s="41" t="s">
        <v>10</v>
      </c>
      <c r="I9" s="42"/>
      <c r="J9" s="151" t="s">
        <v>9</v>
      </c>
      <c r="K9" s="151"/>
      <c r="L9" s="74"/>
      <c r="M9" s="11"/>
      <c r="N9" s="11"/>
      <c r="O9" s="11"/>
      <c r="P9" s="11"/>
      <c r="Q9" s="11"/>
      <c r="R9" s="11"/>
      <c r="S9" s="11"/>
      <c r="T9" s="11"/>
      <c r="W9" s="2" t="s">
        <v>23</v>
      </c>
    </row>
    <row r="10" spans="2:33" ht="22.5" customHeight="1" thickBot="1" x14ac:dyDescent="0.3">
      <c r="B10" s="149" t="s">
        <v>38</v>
      </c>
      <c r="C10" s="150"/>
      <c r="D10" s="150"/>
      <c r="E10" s="135" t="s">
        <v>51</v>
      </c>
      <c r="F10" s="135"/>
      <c r="G10" s="135"/>
      <c r="H10" s="135"/>
      <c r="I10" s="135"/>
      <c r="J10" s="135"/>
      <c r="K10" s="135"/>
      <c r="L10" s="136"/>
      <c r="M10" s="11"/>
      <c r="N10" s="11"/>
      <c r="O10" s="11"/>
      <c r="P10" s="11"/>
      <c r="Q10" s="11"/>
      <c r="R10" s="11"/>
      <c r="S10" s="11"/>
      <c r="T10" s="11"/>
      <c r="V10" s="4"/>
      <c r="W10" s="2" t="s">
        <v>25</v>
      </c>
      <c r="Y10" s="10"/>
      <c r="Z10" s="10"/>
      <c r="AA10" s="10"/>
    </row>
    <row r="11" spans="2:33" ht="21.6" customHeight="1" thickBot="1" x14ac:dyDescent="0.3">
      <c r="B11" s="94"/>
      <c r="C11" s="95"/>
      <c r="D11" s="95"/>
      <c r="E11" s="95"/>
      <c r="F11" s="95"/>
      <c r="G11" s="95"/>
      <c r="H11" s="95"/>
      <c r="I11" s="95"/>
      <c r="J11" s="95"/>
      <c r="K11" s="95"/>
      <c r="L11" s="95"/>
      <c r="M11" s="11"/>
      <c r="N11" s="11"/>
      <c r="O11" s="11"/>
      <c r="P11" s="11"/>
      <c r="Q11" s="11"/>
      <c r="R11" s="11"/>
      <c r="S11" s="11"/>
      <c r="T11" s="11"/>
      <c r="V11" s="11"/>
      <c r="W11" s="2" t="s">
        <v>18</v>
      </c>
      <c r="AA11" s="12"/>
      <c r="AC11" s="11"/>
    </row>
    <row r="12" spans="2:33" ht="20.399999999999999" customHeight="1" thickBot="1" x14ac:dyDescent="0.3">
      <c r="B12" s="96" t="s">
        <v>0</v>
      </c>
      <c r="C12" s="97"/>
      <c r="D12" s="15" t="s">
        <v>37</v>
      </c>
      <c r="E12" s="82" t="s">
        <v>13</v>
      </c>
      <c r="F12" s="83"/>
      <c r="G12" s="83"/>
      <c r="H12" s="83"/>
      <c r="I12" s="84"/>
      <c r="J12" s="69" t="s">
        <v>47</v>
      </c>
      <c r="K12" s="69" t="s">
        <v>41</v>
      </c>
      <c r="L12" s="70" t="s">
        <v>40</v>
      </c>
      <c r="M12" s="11"/>
      <c r="N12" s="11"/>
      <c r="O12" s="11"/>
      <c r="P12" s="11"/>
      <c r="Q12" s="11"/>
      <c r="R12" s="11"/>
      <c r="S12" s="11"/>
      <c r="T12" s="11"/>
      <c r="V12" s="11"/>
      <c r="W12" s="2" t="s">
        <v>28</v>
      </c>
      <c r="X12" s="10"/>
      <c r="AA12" s="12"/>
      <c r="AC12" s="11"/>
    </row>
    <row r="13" spans="2:33" ht="69.900000000000006" customHeight="1" x14ac:dyDescent="0.25">
      <c r="B13" s="98" t="s">
        <v>3</v>
      </c>
      <c r="C13" s="32">
        <v>1</v>
      </c>
      <c r="D13" s="33" t="s">
        <v>65</v>
      </c>
      <c r="E13" s="85" t="s">
        <v>66</v>
      </c>
      <c r="F13" s="86"/>
      <c r="G13" s="86"/>
      <c r="H13" s="86"/>
      <c r="I13" s="87"/>
      <c r="J13" s="73">
        <v>10</v>
      </c>
      <c r="K13" s="73">
        <v>10</v>
      </c>
      <c r="L13" s="73">
        <v>10</v>
      </c>
      <c r="M13" s="11"/>
      <c r="N13" s="11"/>
      <c r="O13" s="11"/>
      <c r="P13" s="11"/>
      <c r="Q13" s="11"/>
      <c r="R13" s="11"/>
      <c r="S13" s="11"/>
      <c r="T13" s="11"/>
      <c r="V13" s="11"/>
      <c r="W13" s="2" t="s">
        <v>34</v>
      </c>
      <c r="AA13" s="12"/>
      <c r="AC13" s="11"/>
    </row>
    <row r="14" spans="2:33" ht="69.900000000000006" customHeight="1" x14ac:dyDescent="0.25">
      <c r="B14" s="99"/>
      <c r="C14" s="16">
        <v>2</v>
      </c>
      <c r="D14" s="17" t="s">
        <v>59</v>
      </c>
      <c r="E14" s="88" t="s">
        <v>67</v>
      </c>
      <c r="F14" s="89"/>
      <c r="G14" s="89"/>
      <c r="H14" s="89"/>
      <c r="I14" s="90"/>
      <c r="J14" s="73">
        <v>10</v>
      </c>
      <c r="K14" s="73">
        <v>10</v>
      </c>
      <c r="L14" s="73">
        <v>10</v>
      </c>
      <c r="M14" s="11"/>
      <c r="N14" s="11"/>
      <c r="O14" s="11"/>
      <c r="P14" s="11"/>
      <c r="Q14" s="11"/>
      <c r="R14" s="11"/>
      <c r="S14" s="11"/>
      <c r="T14" s="11"/>
      <c r="V14" s="11"/>
      <c r="W14" s="2" t="s">
        <v>36</v>
      </c>
      <c r="AA14" s="12"/>
      <c r="AC14" s="11"/>
    </row>
    <row r="15" spans="2:33" ht="69.900000000000006" customHeight="1" x14ac:dyDescent="0.25">
      <c r="B15" s="99"/>
      <c r="C15" s="16">
        <v>3</v>
      </c>
      <c r="D15" s="17" t="s">
        <v>60</v>
      </c>
      <c r="E15" s="88" t="s">
        <v>68</v>
      </c>
      <c r="F15" s="89"/>
      <c r="G15" s="89"/>
      <c r="H15" s="89"/>
      <c r="I15" s="90"/>
      <c r="J15" s="73">
        <v>10</v>
      </c>
      <c r="K15" s="73">
        <v>10</v>
      </c>
      <c r="L15" s="73">
        <v>10</v>
      </c>
      <c r="M15" s="11"/>
      <c r="N15" s="11"/>
      <c r="O15" s="11"/>
      <c r="P15" s="11"/>
      <c r="Q15" s="11"/>
      <c r="R15" s="11"/>
      <c r="S15" s="11"/>
      <c r="T15" s="11"/>
      <c r="V15" s="11"/>
      <c r="W15" s="2" t="s">
        <v>22</v>
      </c>
      <c r="AA15" s="12"/>
      <c r="AC15" s="11"/>
    </row>
    <row r="16" spans="2:33" ht="69.900000000000006" customHeight="1" x14ac:dyDescent="0.25">
      <c r="B16" s="99"/>
      <c r="C16" s="16">
        <v>4</v>
      </c>
      <c r="D16" s="17" t="s">
        <v>61</v>
      </c>
      <c r="E16" s="91" t="s">
        <v>69</v>
      </c>
      <c r="F16" s="92"/>
      <c r="G16" s="92"/>
      <c r="H16" s="92"/>
      <c r="I16" s="93"/>
      <c r="J16" s="73">
        <v>10</v>
      </c>
      <c r="K16" s="73">
        <v>10</v>
      </c>
      <c r="L16" s="73">
        <v>10</v>
      </c>
      <c r="M16" s="11"/>
      <c r="N16" s="11"/>
      <c r="O16" s="11"/>
      <c r="P16" s="11"/>
      <c r="Q16" s="11"/>
      <c r="R16" s="11"/>
      <c r="S16" s="11"/>
      <c r="T16" s="11"/>
      <c r="V16" s="11"/>
      <c r="W16" s="2" t="s">
        <v>27</v>
      </c>
      <c r="AA16" s="12"/>
      <c r="AC16" s="11"/>
    </row>
    <row r="17" spans="2:33" ht="69.900000000000006" customHeight="1" x14ac:dyDescent="0.25">
      <c r="B17" s="99"/>
      <c r="C17" s="16">
        <v>5</v>
      </c>
      <c r="D17" s="17" t="s">
        <v>62</v>
      </c>
      <c r="E17" s="88" t="s">
        <v>70</v>
      </c>
      <c r="F17" s="89"/>
      <c r="G17" s="89"/>
      <c r="H17" s="89"/>
      <c r="I17" s="90"/>
      <c r="J17" s="73">
        <v>10</v>
      </c>
      <c r="K17" s="73">
        <v>10</v>
      </c>
      <c r="L17" s="73">
        <v>10</v>
      </c>
      <c r="M17" s="11"/>
      <c r="N17" s="11"/>
      <c r="O17" s="11"/>
      <c r="P17" s="11"/>
      <c r="Q17" s="11"/>
      <c r="R17" s="11"/>
      <c r="S17" s="11"/>
      <c r="T17" s="11"/>
      <c r="V17" s="11"/>
      <c r="W17" s="2" t="s">
        <v>33</v>
      </c>
      <c r="AA17" s="12"/>
      <c r="AC17" s="11"/>
    </row>
    <row r="18" spans="2:33" ht="69.900000000000006" customHeight="1" x14ac:dyDescent="0.25">
      <c r="B18" s="99"/>
      <c r="C18" s="16">
        <v>6</v>
      </c>
      <c r="D18" s="17" t="s">
        <v>63</v>
      </c>
      <c r="E18" s="113" t="s">
        <v>71</v>
      </c>
      <c r="F18" s="114"/>
      <c r="G18" s="114"/>
      <c r="H18" s="114"/>
      <c r="I18" s="115"/>
      <c r="J18" s="73">
        <v>10</v>
      </c>
      <c r="K18" s="73">
        <v>10</v>
      </c>
      <c r="L18" s="73">
        <v>10</v>
      </c>
      <c r="M18" s="11"/>
      <c r="N18" s="11"/>
      <c r="O18" s="11"/>
      <c r="P18" s="11"/>
      <c r="Q18" s="11"/>
      <c r="R18" s="11"/>
      <c r="S18" s="11"/>
      <c r="T18" s="11"/>
      <c r="V18" s="11"/>
      <c r="W18" s="2" t="s">
        <v>35</v>
      </c>
      <c r="AA18" s="12"/>
      <c r="AC18" s="11"/>
    </row>
    <row r="19" spans="2:33" ht="69.900000000000006" customHeight="1" x14ac:dyDescent="0.25">
      <c r="B19" s="99"/>
      <c r="C19" s="16">
        <v>7</v>
      </c>
      <c r="D19" s="17" t="s">
        <v>29</v>
      </c>
      <c r="E19" s="116" t="s">
        <v>72</v>
      </c>
      <c r="F19" s="117"/>
      <c r="G19" s="117"/>
      <c r="H19" s="117"/>
      <c r="I19" s="118"/>
      <c r="J19" s="73">
        <v>10</v>
      </c>
      <c r="K19" s="73">
        <v>10</v>
      </c>
      <c r="L19" s="73">
        <v>10</v>
      </c>
      <c r="M19" s="11"/>
      <c r="N19" s="11"/>
      <c r="O19" s="11"/>
      <c r="P19" s="11"/>
      <c r="Q19" s="11"/>
      <c r="R19" s="11"/>
      <c r="S19" s="11"/>
      <c r="T19" s="11"/>
      <c r="V19" s="11"/>
      <c r="W19" s="2" t="s">
        <v>20</v>
      </c>
      <c r="AA19" s="12"/>
      <c r="AC19" s="11"/>
    </row>
    <row r="20" spans="2:33" x14ac:dyDescent="0.25">
      <c r="B20" s="128" t="s">
        <v>30</v>
      </c>
      <c r="C20" s="129"/>
      <c r="D20" s="129"/>
      <c r="E20" s="129"/>
      <c r="F20" s="129"/>
      <c r="G20" s="129"/>
      <c r="H20" s="129"/>
      <c r="I20" s="130"/>
      <c r="J20" s="65"/>
      <c r="K20" s="75">
        <f>(((AVERAGE(J13:J19))+(AVERAGE(K13:K19))+(AVERAGE(L13:L19)))*0.7/3)</f>
        <v>7</v>
      </c>
      <c r="L20" s="66"/>
      <c r="M20" s="11"/>
      <c r="N20" s="11"/>
      <c r="O20" s="11"/>
      <c r="P20" s="11"/>
      <c r="Q20" s="11"/>
      <c r="R20" s="11"/>
      <c r="S20" s="11"/>
      <c r="T20" s="11"/>
      <c r="V20" s="11"/>
      <c r="W20" s="2" t="s">
        <v>32</v>
      </c>
      <c r="AA20" s="12"/>
      <c r="AC20" s="11"/>
    </row>
    <row r="21" spans="2:33" ht="69.900000000000006" customHeight="1" x14ac:dyDescent="0.25">
      <c r="B21" s="79" t="s">
        <v>4</v>
      </c>
      <c r="C21" s="104">
        <v>8</v>
      </c>
      <c r="D21" s="107" t="s">
        <v>42</v>
      </c>
      <c r="E21" s="119" t="s">
        <v>50</v>
      </c>
      <c r="F21" s="120"/>
      <c r="G21" s="120"/>
      <c r="H21" s="120"/>
      <c r="I21" s="121"/>
      <c r="J21" s="100">
        <v>10</v>
      </c>
      <c r="K21" s="100">
        <v>10</v>
      </c>
      <c r="L21" s="100">
        <v>10</v>
      </c>
      <c r="M21" s="11"/>
      <c r="N21" s="11"/>
      <c r="O21" s="11"/>
      <c r="P21" s="11"/>
      <c r="Q21" s="11"/>
      <c r="R21" s="11"/>
      <c r="S21" s="11"/>
      <c r="T21" s="11"/>
      <c r="V21" s="11"/>
      <c r="W21" s="2" t="s">
        <v>24</v>
      </c>
      <c r="AA21" s="12"/>
      <c r="AC21" s="11"/>
    </row>
    <row r="22" spans="2:33" ht="29.25" customHeight="1" x14ac:dyDescent="0.25">
      <c r="B22" s="80"/>
      <c r="C22" s="105"/>
      <c r="D22" s="108"/>
      <c r="E22" s="122"/>
      <c r="F22" s="123"/>
      <c r="G22" s="123"/>
      <c r="H22" s="123"/>
      <c r="I22" s="124"/>
      <c r="J22" s="101"/>
      <c r="K22" s="101"/>
      <c r="L22" s="101"/>
      <c r="M22" s="11"/>
      <c r="N22" s="11"/>
      <c r="O22" s="11"/>
      <c r="P22" s="11"/>
      <c r="Q22" s="11"/>
      <c r="R22" s="11"/>
      <c r="S22" s="11"/>
      <c r="T22" s="11"/>
      <c r="U22" s="11"/>
      <c r="V22" s="11"/>
      <c r="Y22" s="11"/>
      <c r="AE22" s="12"/>
      <c r="AG22" s="11"/>
    </row>
    <row r="23" spans="2:33" ht="24.75" hidden="1" customHeight="1" x14ac:dyDescent="0.25">
      <c r="B23" s="81"/>
      <c r="C23" s="106"/>
      <c r="D23" s="109"/>
      <c r="E23" s="125"/>
      <c r="F23" s="126"/>
      <c r="G23" s="126"/>
      <c r="H23" s="126"/>
      <c r="I23" s="127"/>
      <c r="J23" s="62"/>
      <c r="K23" s="63"/>
      <c r="L23" s="64"/>
      <c r="M23" s="11"/>
      <c r="N23" s="11"/>
      <c r="O23" s="11"/>
      <c r="P23" s="11"/>
      <c r="Q23" s="11"/>
      <c r="R23" s="11"/>
      <c r="S23" s="11"/>
      <c r="T23" s="11"/>
      <c r="U23" s="11"/>
      <c r="V23" s="11"/>
      <c r="W23" s="13"/>
      <c r="X23" s="11"/>
      <c r="Y23" s="11"/>
      <c r="AE23" s="12"/>
      <c r="AG23" s="11"/>
    </row>
    <row r="24" spans="2:33" ht="15.75" customHeight="1" thickBot="1" x14ac:dyDescent="0.3">
      <c r="B24" s="110" t="s">
        <v>31</v>
      </c>
      <c r="C24" s="111"/>
      <c r="D24" s="111"/>
      <c r="E24" s="111"/>
      <c r="F24" s="111"/>
      <c r="G24" s="111"/>
      <c r="H24" s="111"/>
      <c r="I24" s="112"/>
      <c r="J24" s="67"/>
      <c r="K24" s="76">
        <f>AVERAGE(J21:L22)*0.3</f>
        <v>3</v>
      </c>
      <c r="L24" s="68"/>
      <c r="M24" s="11"/>
      <c r="N24" s="11"/>
      <c r="O24" s="11"/>
      <c r="P24" s="11"/>
      <c r="Q24" s="11"/>
      <c r="R24" s="11"/>
      <c r="S24" s="11"/>
      <c r="T24" s="11"/>
      <c r="U24" s="11"/>
      <c r="V24" s="11"/>
      <c r="W24" s="13"/>
      <c r="X24" s="11"/>
      <c r="Y24" s="11"/>
      <c r="AE24" s="12"/>
      <c r="AG24" s="11"/>
    </row>
    <row r="25" spans="2:33" ht="15" customHeight="1" x14ac:dyDescent="0.25">
      <c r="B25" s="18"/>
      <c r="C25" s="19"/>
      <c r="D25" s="20"/>
      <c r="E25" s="21"/>
      <c r="F25" s="22"/>
      <c r="G25" s="22"/>
      <c r="H25" s="22"/>
      <c r="J25" s="21"/>
      <c r="K25" s="31">
        <f>SUM(K20,K24)</f>
        <v>10</v>
      </c>
      <c r="L25" s="22"/>
      <c r="M25" s="11"/>
      <c r="N25" s="11"/>
      <c r="O25" s="11"/>
      <c r="P25" s="14"/>
      <c r="Q25" s="11"/>
      <c r="R25" s="11"/>
      <c r="T25" s="11"/>
      <c r="U25" s="11"/>
      <c r="V25" s="11"/>
      <c r="W25" s="13"/>
      <c r="X25" s="11"/>
      <c r="Y25" s="11"/>
      <c r="AE25" s="12"/>
      <c r="AG25" s="11"/>
    </row>
    <row r="26" spans="2:33" ht="36" customHeight="1" x14ac:dyDescent="0.25">
      <c r="B26" s="103" t="s">
        <v>76</v>
      </c>
      <c r="C26" s="103"/>
      <c r="D26" s="103"/>
      <c r="E26" s="103"/>
      <c r="F26" s="103"/>
      <c r="G26" s="103"/>
      <c r="H26" s="103"/>
      <c r="I26" s="103"/>
      <c r="J26" s="103"/>
      <c r="K26" s="103"/>
      <c r="L26" s="103"/>
      <c r="M26" s="11"/>
      <c r="N26" s="11"/>
      <c r="O26" s="11"/>
      <c r="P26" s="14"/>
      <c r="Q26" s="11"/>
      <c r="R26" s="11"/>
      <c r="T26" s="11"/>
      <c r="U26" s="11"/>
      <c r="V26" s="11"/>
      <c r="W26" s="13"/>
      <c r="X26" s="11"/>
      <c r="Y26" s="11"/>
      <c r="AE26" s="12"/>
      <c r="AG26" s="11"/>
    </row>
    <row r="27" spans="2:33" ht="35.4" customHeight="1" x14ac:dyDescent="0.25">
      <c r="B27" s="102" t="s">
        <v>74</v>
      </c>
      <c r="C27" s="102"/>
      <c r="D27" s="102"/>
      <c r="E27" s="102"/>
      <c r="F27" s="102"/>
      <c r="G27" s="102"/>
      <c r="H27" s="102"/>
      <c r="I27" s="102"/>
      <c r="J27" s="102"/>
      <c r="K27" s="102"/>
      <c r="L27" s="102"/>
      <c r="M27" s="11"/>
      <c r="N27" s="11"/>
      <c r="O27" s="11"/>
      <c r="P27" s="14"/>
      <c r="Q27" s="11"/>
      <c r="R27" s="11"/>
      <c r="T27" s="11"/>
      <c r="U27" s="11"/>
      <c r="V27" s="11"/>
      <c r="W27" s="13"/>
      <c r="X27" s="11"/>
      <c r="Y27" s="11"/>
      <c r="AE27" s="12"/>
      <c r="AG27" s="11"/>
    </row>
    <row r="28" spans="2:33" ht="14.1" customHeight="1" x14ac:dyDescent="0.25">
      <c r="B28" s="18"/>
      <c r="C28" s="18"/>
      <c r="D28" s="18"/>
      <c r="E28" s="18"/>
      <c r="F28" s="18"/>
      <c r="G28" s="18"/>
      <c r="H28" s="18"/>
      <c r="I28" s="18"/>
      <c r="J28" s="18"/>
      <c r="K28" s="18"/>
      <c r="L28" s="18"/>
      <c r="M28" s="11"/>
      <c r="N28" s="11"/>
      <c r="O28" s="11"/>
      <c r="P28" s="11"/>
      <c r="Q28" s="11"/>
      <c r="R28" s="11"/>
      <c r="T28" s="11"/>
      <c r="U28" s="11"/>
      <c r="V28" s="11"/>
      <c r="W28" s="13"/>
      <c r="X28" s="11"/>
      <c r="Y28" s="11"/>
      <c r="AE28" s="12"/>
      <c r="AG28" s="11"/>
    </row>
    <row r="29" spans="2:33" ht="75" customHeight="1" x14ac:dyDescent="0.25">
      <c r="G29" s="11"/>
      <c r="H29" s="11"/>
      <c r="I29" s="11"/>
      <c r="J29" s="11"/>
      <c r="K29" s="11"/>
      <c r="L29" s="11"/>
      <c r="M29" s="11"/>
      <c r="N29" s="11"/>
      <c r="O29" s="11"/>
      <c r="P29" s="11"/>
      <c r="Q29" s="11"/>
      <c r="R29" s="11"/>
      <c r="S29" s="11"/>
      <c r="T29" s="11"/>
      <c r="U29" s="11"/>
      <c r="V29" s="11"/>
      <c r="W29" s="13"/>
      <c r="X29" s="11"/>
      <c r="Y29" s="11"/>
      <c r="AE29" s="12"/>
      <c r="AG29" s="11"/>
    </row>
    <row r="30" spans="2:33" ht="34.5" customHeight="1" x14ac:dyDescent="0.25">
      <c r="B30" s="132" t="str">
        <f>E8</f>
        <v>MSC. NOMBRE NOMBRE APELLIDO APELLIDO</v>
      </c>
      <c r="C30" s="132"/>
      <c r="D30" s="132"/>
      <c r="E30" s="132"/>
      <c r="F30" s="132"/>
      <c r="G30" s="132"/>
      <c r="H30" s="132"/>
      <c r="I30" s="132"/>
      <c r="J30" s="132"/>
      <c r="K30" s="132"/>
      <c r="L30" s="132"/>
      <c r="M30" s="11"/>
      <c r="N30" s="11"/>
      <c r="O30" s="11"/>
      <c r="P30" s="11"/>
      <c r="Q30" s="11"/>
      <c r="R30" s="11"/>
      <c r="S30" s="11"/>
      <c r="T30" s="11"/>
      <c r="U30" s="11"/>
      <c r="V30" s="11"/>
      <c r="W30" s="13"/>
      <c r="X30" s="11"/>
      <c r="Y30" s="11"/>
      <c r="AE30" s="12"/>
      <c r="AG30" s="11"/>
    </row>
    <row r="31" spans="2:33" ht="15" customHeight="1" x14ac:dyDescent="0.25">
      <c r="B31" s="131" t="s">
        <v>47</v>
      </c>
      <c r="C31" s="133"/>
      <c r="D31" s="133"/>
      <c r="E31" s="133"/>
      <c r="F31" s="133"/>
      <c r="G31" s="133"/>
      <c r="H31" s="133"/>
      <c r="I31" s="133"/>
      <c r="J31" s="133"/>
      <c r="K31" s="133"/>
      <c r="L31" s="133"/>
      <c r="M31" s="11"/>
      <c r="N31" s="11"/>
      <c r="O31" s="11"/>
      <c r="P31" s="11"/>
      <c r="Q31" s="11"/>
      <c r="R31" s="11"/>
      <c r="S31" s="11"/>
      <c r="T31" s="11"/>
      <c r="U31" s="11"/>
      <c r="V31" s="11"/>
      <c r="W31" s="13"/>
      <c r="X31" s="11"/>
      <c r="Y31" s="11"/>
      <c r="AE31" s="12"/>
      <c r="AG31" s="11"/>
    </row>
    <row r="32" spans="2:33" ht="75.75" customHeight="1" x14ac:dyDescent="0.25">
      <c r="B32" s="132" t="str">
        <f>I8</f>
        <v>MSC.  NOMBRE NOMBRE APELLIDO APELLIDO</v>
      </c>
      <c r="C32" s="132"/>
      <c r="D32" s="132"/>
      <c r="E32" s="132"/>
      <c r="F32" s="132"/>
      <c r="G32" s="132" t="str">
        <f>E9</f>
        <v>MSC. NOMBRE NOMBRE APELLIDO APELLIDO</v>
      </c>
      <c r="H32" s="132"/>
      <c r="I32" s="132"/>
      <c r="J32" s="132"/>
      <c r="K32" s="132"/>
      <c r="L32" s="132"/>
      <c r="N32" s="11"/>
      <c r="O32" s="11"/>
      <c r="P32" s="11"/>
      <c r="Q32" s="11"/>
      <c r="R32" s="11"/>
      <c r="S32" s="11"/>
      <c r="T32" s="11"/>
      <c r="U32" s="11"/>
      <c r="V32" s="11"/>
      <c r="W32" s="13"/>
      <c r="X32" s="11"/>
      <c r="Y32" s="11"/>
      <c r="AE32" s="12"/>
      <c r="AG32" s="11"/>
    </row>
    <row r="33" spans="2:33" ht="15" customHeight="1" x14ac:dyDescent="0.25">
      <c r="B33" s="131" t="s">
        <v>41</v>
      </c>
      <c r="C33" s="131"/>
      <c r="D33" s="131"/>
      <c r="E33" s="131"/>
      <c r="F33" s="131"/>
      <c r="G33" s="131" t="s">
        <v>40</v>
      </c>
      <c r="H33" s="131"/>
      <c r="I33" s="131"/>
      <c r="J33" s="131"/>
      <c r="K33" s="131"/>
      <c r="L33" s="131"/>
      <c r="M33" s="11"/>
      <c r="N33" s="11"/>
      <c r="O33" s="11"/>
      <c r="P33" s="11"/>
      <c r="Q33" s="11"/>
      <c r="R33" s="11"/>
      <c r="S33" s="11"/>
      <c r="T33" s="11"/>
      <c r="U33" s="11"/>
      <c r="V33" s="11"/>
      <c r="W33" s="13"/>
      <c r="X33" s="11"/>
      <c r="Y33" s="11"/>
      <c r="AE33" s="12"/>
      <c r="AG33" s="11"/>
    </row>
    <row r="34" spans="2:33" ht="15" customHeight="1" x14ac:dyDescent="0.25">
      <c r="G34" s="11"/>
      <c r="H34" s="11"/>
      <c r="I34" s="11"/>
      <c r="J34" s="11"/>
      <c r="K34" s="11"/>
      <c r="L34" s="11"/>
      <c r="M34" s="11"/>
      <c r="N34" s="11"/>
      <c r="O34" s="11"/>
      <c r="P34" s="11"/>
      <c r="Q34" s="11"/>
      <c r="R34" s="11"/>
      <c r="S34" s="11"/>
      <c r="T34" s="11"/>
      <c r="U34" s="11"/>
      <c r="V34" s="11"/>
      <c r="W34" s="13"/>
      <c r="X34" s="11"/>
      <c r="Y34" s="11"/>
      <c r="AE34" s="12"/>
      <c r="AG34" s="11"/>
    </row>
    <row r="35" spans="2:33" ht="15" customHeight="1" x14ac:dyDescent="0.25">
      <c r="G35" s="11"/>
      <c r="H35" s="11"/>
      <c r="I35" s="11"/>
      <c r="J35" s="11"/>
      <c r="K35" s="11"/>
      <c r="L35" s="11"/>
      <c r="M35" s="11"/>
      <c r="N35" s="11"/>
      <c r="O35" s="11"/>
      <c r="P35" s="11"/>
      <c r="Q35" s="11"/>
      <c r="R35" s="11"/>
      <c r="S35" s="11"/>
      <c r="T35" s="11"/>
      <c r="U35" s="11"/>
      <c r="V35" s="11"/>
      <c r="W35" s="13"/>
      <c r="X35" s="11"/>
      <c r="Y35" s="11"/>
      <c r="AE35" s="12"/>
      <c r="AG35" s="11"/>
    </row>
    <row r="36" spans="2:33" ht="15" customHeight="1" x14ac:dyDescent="0.25">
      <c r="G36" s="11"/>
      <c r="H36" s="11"/>
      <c r="I36" s="11"/>
      <c r="J36" s="11"/>
      <c r="K36" s="11"/>
      <c r="L36" s="11"/>
      <c r="M36" s="11"/>
      <c r="N36" s="11"/>
      <c r="O36" s="11"/>
      <c r="P36" s="11"/>
      <c r="Q36" s="11"/>
      <c r="R36" s="11"/>
      <c r="S36" s="11"/>
      <c r="T36" s="11"/>
      <c r="U36" s="11"/>
      <c r="V36" s="11"/>
      <c r="W36" s="13"/>
      <c r="X36" s="11"/>
      <c r="Y36" s="11"/>
      <c r="AE36" s="12"/>
      <c r="AG36" s="11"/>
    </row>
    <row r="37" spans="2:33" ht="15" customHeight="1" x14ac:dyDescent="0.25">
      <c r="G37" s="11"/>
      <c r="H37" s="11"/>
      <c r="I37" s="11"/>
      <c r="J37" s="11"/>
      <c r="K37" s="11"/>
      <c r="L37" s="11"/>
      <c r="M37" s="11"/>
      <c r="N37" s="11"/>
      <c r="O37" s="11"/>
      <c r="P37" s="11"/>
      <c r="Q37" s="11"/>
      <c r="R37" s="11"/>
      <c r="S37" s="11"/>
      <c r="T37" s="11"/>
      <c r="U37" s="11"/>
      <c r="V37" s="11"/>
      <c r="W37" s="13"/>
      <c r="X37" s="11"/>
      <c r="Y37" s="11"/>
      <c r="AE37" s="12"/>
      <c r="AG37" s="11"/>
    </row>
    <row r="38" spans="2:33" ht="15" customHeight="1" x14ac:dyDescent="0.25">
      <c r="G38" s="11"/>
      <c r="H38" s="11"/>
      <c r="I38" s="11"/>
      <c r="J38" s="11"/>
      <c r="K38" s="11"/>
      <c r="L38" s="11"/>
      <c r="M38" s="11"/>
      <c r="N38" s="11"/>
      <c r="O38" s="11"/>
      <c r="P38" s="11"/>
      <c r="Q38" s="11"/>
      <c r="R38" s="11"/>
      <c r="S38" s="11"/>
      <c r="T38" s="11"/>
      <c r="U38" s="11"/>
      <c r="V38" s="11"/>
      <c r="W38" s="13"/>
      <c r="X38" s="11"/>
      <c r="Y38" s="11"/>
      <c r="AE38" s="12"/>
      <c r="AG38" s="11"/>
    </row>
    <row r="39" spans="2:33" ht="15" customHeight="1" x14ac:dyDescent="0.25">
      <c r="G39" s="11"/>
      <c r="H39" s="11"/>
      <c r="I39" s="11"/>
      <c r="J39" s="11"/>
      <c r="K39" s="11"/>
      <c r="L39" s="11"/>
      <c r="M39" s="11"/>
      <c r="N39" s="11"/>
      <c r="O39" s="11"/>
      <c r="P39" s="11"/>
      <c r="Q39" s="11"/>
      <c r="R39" s="11"/>
      <c r="S39" s="11"/>
      <c r="T39" s="11"/>
      <c r="U39" s="11"/>
      <c r="V39" s="11"/>
      <c r="W39" s="13"/>
      <c r="X39" s="11"/>
      <c r="Y39" s="11"/>
      <c r="AE39" s="12"/>
      <c r="AG39" s="11"/>
    </row>
    <row r="40" spans="2:33" ht="15" customHeight="1" x14ac:dyDescent="0.25">
      <c r="G40" s="11"/>
      <c r="H40" s="11"/>
      <c r="I40" s="11"/>
      <c r="J40" s="11"/>
      <c r="K40" s="11"/>
      <c r="L40" s="11"/>
      <c r="M40" s="11"/>
      <c r="N40" s="11"/>
      <c r="O40" s="11"/>
      <c r="P40" s="11"/>
      <c r="Q40" s="11"/>
      <c r="R40" s="11"/>
      <c r="S40" s="11"/>
      <c r="T40" s="11"/>
      <c r="U40" s="11"/>
      <c r="V40" s="11"/>
      <c r="W40" s="13"/>
      <c r="X40" s="11"/>
      <c r="Y40" s="11"/>
      <c r="AE40" s="12"/>
      <c r="AG40" s="11"/>
    </row>
    <row r="41" spans="2:33" ht="15" customHeight="1" x14ac:dyDescent="0.25">
      <c r="W41" s="13"/>
    </row>
  </sheetData>
  <sheetProtection selectLockedCells="1"/>
  <sortState xmlns:xlrd2="http://schemas.microsoft.com/office/spreadsheetml/2017/richdata2" ref="W6:W21">
    <sortCondition ref="W6"/>
  </sortState>
  <mergeCells count="42">
    <mergeCell ref="C2:L2"/>
    <mergeCell ref="D3:L3"/>
    <mergeCell ref="D4:L4"/>
    <mergeCell ref="E10:L10"/>
    <mergeCell ref="B8:D8"/>
    <mergeCell ref="B9:D9"/>
    <mergeCell ref="B6:D6"/>
    <mergeCell ref="B5:L5"/>
    <mergeCell ref="E8:G8"/>
    <mergeCell ref="E9:G9"/>
    <mergeCell ref="E6:H6"/>
    <mergeCell ref="I7:J7"/>
    <mergeCell ref="B10:D10"/>
    <mergeCell ref="J9:K9"/>
    <mergeCell ref="B33:F33"/>
    <mergeCell ref="G33:L33"/>
    <mergeCell ref="B30:L30"/>
    <mergeCell ref="B31:L31"/>
    <mergeCell ref="G32:L32"/>
    <mergeCell ref="B32:F32"/>
    <mergeCell ref="B11:L11"/>
    <mergeCell ref="B12:C12"/>
    <mergeCell ref="B13:B19"/>
    <mergeCell ref="L21:L22"/>
    <mergeCell ref="B27:L27"/>
    <mergeCell ref="B26:L26"/>
    <mergeCell ref="C21:C23"/>
    <mergeCell ref="D21:D23"/>
    <mergeCell ref="B24:I24"/>
    <mergeCell ref="J21:J22"/>
    <mergeCell ref="K21:K22"/>
    <mergeCell ref="E17:I17"/>
    <mergeCell ref="E18:I18"/>
    <mergeCell ref="E19:I19"/>
    <mergeCell ref="E21:I23"/>
    <mergeCell ref="B20:I20"/>
    <mergeCell ref="B21:B23"/>
    <mergeCell ref="E12:I12"/>
    <mergeCell ref="E13:I13"/>
    <mergeCell ref="E14:I14"/>
    <mergeCell ref="E15:I15"/>
    <mergeCell ref="E16:I16"/>
  </mergeCells>
  <dataValidations count="2">
    <dataValidation type="list" allowBlank="1" showInputMessage="1" showErrorMessage="1" sqref="D3" xr:uid="{00000000-0002-0000-0000-000000000000}">
      <formula1>$U$3:$U$4</formula1>
    </dataValidation>
    <dataValidation type="list" allowBlank="1" showInputMessage="1" showErrorMessage="1" sqref="D4" xr:uid="{00000000-0002-0000-0000-000001000000}">
      <formula1>$W$6:$W$21</formula1>
    </dataValidation>
  </dataValidations>
  <printOptions horizontalCentered="1"/>
  <pageMargins left="0.31496062992125984" right="0" top="0.74803149606299213" bottom="0.74803149606299213" header="0.31496062992125984" footer="0.31496062992125984"/>
  <pageSetup paperSize="9" scale="5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35"/>
  <sheetViews>
    <sheetView showGridLines="0" tabSelected="1" topLeftCell="A21" zoomScaleNormal="100" workbookViewId="0">
      <selection activeCell="N15" sqref="N15"/>
    </sheetView>
  </sheetViews>
  <sheetFormatPr baseColWidth="10" defaultColWidth="11.44140625" defaultRowHeight="13.8" x14ac:dyDescent="0.25"/>
  <cols>
    <col min="1" max="1" width="5.6640625" style="28" customWidth="1"/>
    <col min="2" max="2" width="17.44140625" style="1" customWidth="1"/>
    <col min="3" max="3" width="11.33203125" style="1" customWidth="1"/>
    <col min="4" max="4" width="15.109375" style="1" customWidth="1"/>
    <col min="5" max="5" width="16" style="1" customWidth="1"/>
    <col min="6" max="6" width="23.5546875" style="1" customWidth="1"/>
    <col min="7" max="7" width="8" style="1" customWidth="1"/>
    <col min="8" max="8" width="7.33203125" style="1" customWidth="1"/>
    <col min="9" max="9" width="26.6640625" style="1" customWidth="1"/>
    <col min="10" max="12" width="4.109375" style="1" customWidth="1"/>
    <col min="13" max="13" width="8.6640625" style="1" customWidth="1"/>
    <col min="14" max="14" width="4.33203125" style="1" customWidth="1"/>
    <col min="15" max="16" width="4.109375" style="1" customWidth="1"/>
    <col min="17" max="17" width="9" style="1" customWidth="1"/>
    <col min="18" max="18" width="6" style="1" customWidth="1"/>
    <col min="19" max="32" width="4.6640625" style="1" customWidth="1"/>
    <col min="33" max="33" width="6.6640625" style="1" customWidth="1"/>
    <col min="34" max="46" width="4.6640625" style="1" customWidth="1"/>
    <col min="47" max="16384" width="11.44140625" style="1"/>
  </cols>
  <sheetData>
    <row r="1" spans="1:33" ht="84" customHeight="1" x14ac:dyDescent="0.25">
      <c r="A1" s="176" t="s">
        <v>1</v>
      </c>
      <c r="B1" s="176"/>
      <c r="C1" s="176"/>
      <c r="D1" s="176"/>
      <c r="E1" s="176"/>
      <c r="F1" s="176"/>
      <c r="G1" s="176"/>
      <c r="H1" s="176"/>
      <c r="I1" s="176"/>
    </row>
    <row r="2" spans="1:33" ht="21.75" customHeight="1" x14ac:dyDescent="0.25">
      <c r="A2" s="177" t="str">
        <f>RUBRICA!D3</f>
        <v>FACULTAD DE INDUSTRIAS AGROPECUARIAS Y CIENCIAS AMBIENTALES</v>
      </c>
      <c r="B2" s="177"/>
      <c r="C2" s="177"/>
      <c r="D2" s="177"/>
      <c r="E2" s="177"/>
      <c r="F2" s="177"/>
      <c r="G2" s="177"/>
      <c r="H2" s="177"/>
      <c r="I2" s="177"/>
      <c r="O2" s="3"/>
    </row>
    <row r="3" spans="1:33" ht="20.25" customHeight="1" x14ac:dyDescent="0.3">
      <c r="A3" s="134" t="str">
        <f>RUBRICA!D4</f>
        <v>CARRERA DE ALIMENTOS</v>
      </c>
      <c r="B3" s="134"/>
      <c r="C3" s="134"/>
      <c r="D3" s="134"/>
      <c r="E3" s="134"/>
      <c r="F3" s="134"/>
      <c r="G3" s="134"/>
      <c r="H3" s="134"/>
      <c r="I3" s="134"/>
      <c r="J3"/>
      <c r="O3" s="3"/>
      <c r="P3" s="4"/>
    </row>
    <row r="4" spans="1:33" ht="20.399999999999999" customHeight="1" x14ac:dyDescent="0.25">
      <c r="A4" s="178" t="s">
        <v>14</v>
      </c>
      <c r="B4" s="178"/>
      <c r="C4" s="178"/>
      <c r="D4" s="178"/>
      <c r="E4" s="178"/>
      <c r="F4" s="178"/>
      <c r="G4" s="178"/>
      <c r="H4" s="178"/>
      <c r="I4" s="178"/>
      <c r="O4" s="3"/>
      <c r="P4" s="4"/>
    </row>
    <row r="5" spans="1:33" ht="29.25" customHeight="1" thickBot="1" x14ac:dyDescent="0.3">
      <c r="A5" s="179" t="s">
        <v>73</v>
      </c>
      <c r="B5" s="179"/>
      <c r="C5" s="179"/>
      <c r="D5" s="179"/>
      <c r="E5" s="179"/>
      <c r="F5" s="179"/>
      <c r="G5" s="179"/>
      <c r="H5" s="179"/>
      <c r="I5" s="179"/>
      <c r="O5" s="3"/>
    </row>
    <row r="6" spans="1:33" s="23" customFormat="1" ht="17.399999999999999" customHeight="1" x14ac:dyDescent="0.3">
      <c r="A6" s="174" t="s">
        <v>5</v>
      </c>
      <c r="B6" s="175"/>
      <c r="C6" s="43" t="str">
        <f>RUBRICA!E6</f>
        <v>APELLIDO APELLIDO NOMBRE NOMBRE</v>
      </c>
      <c r="D6" s="43"/>
      <c r="E6" s="43"/>
      <c r="F6" s="44" t="s">
        <v>8</v>
      </c>
      <c r="G6" s="78" t="str">
        <f>RUBRICA!L6</f>
        <v>0000000000</v>
      </c>
      <c r="H6" s="45"/>
      <c r="I6" s="46"/>
    </row>
    <row r="7" spans="1:33" s="23" customFormat="1" ht="17.399999999999999" customHeight="1" x14ac:dyDescent="0.3">
      <c r="A7" s="47" t="s">
        <v>6</v>
      </c>
      <c r="B7" s="48"/>
      <c r="C7" s="172" t="s">
        <v>57</v>
      </c>
      <c r="D7" s="172"/>
      <c r="E7" s="173"/>
      <c r="F7" s="19"/>
      <c r="G7" s="19"/>
      <c r="H7" s="19"/>
      <c r="I7" s="49"/>
    </row>
    <row r="8" spans="1:33" s="23" customFormat="1" ht="17.399999999999999" customHeight="1" x14ac:dyDescent="0.3">
      <c r="A8" s="159" t="s">
        <v>47</v>
      </c>
      <c r="B8" s="160"/>
      <c r="C8" s="172" t="str">
        <f>RUBRICA!E8</f>
        <v>MSC. NOMBRE NOMBRE APELLIDO APELLIDO</v>
      </c>
      <c r="D8" s="172"/>
      <c r="E8" s="172"/>
      <c r="F8" s="47" t="s">
        <v>12</v>
      </c>
      <c r="G8" s="172" t="str">
        <f>RUBRICA!I8</f>
        <v>MSC.  NOMBRE NOMBRE APELLIDO APELLIDO</v>
      </c>
      <c r="H8" s="172"/>
      <c r="I8" s="173"/>
      <c r="J8" s="24"/>
      <c r="K8" s="24"/>
      <c r="L8" s="24"/>
      <c r="M8" s="25"/>
      <c r="N8" s="24"/>
      <c r="O8" s="24"/>
      <c r="P8" s="24"/>
      <c r="Q8" s="25"/>
      <c r="R8" s="25"/>
      <c r="S8" s="24"/>
      <c r="T8" s="24"/>
      <c r="U8" s="24"/>
      <c r="V8" s="24"/>
      <c r="W8" s="24"/>
      <c r="X8" s="24"/>
      <c r="Y8" s="24"/>
      <c r="AB8" s="24"/>
      <c r="AC8" s="24"/>
      <c r="AD8" s="24"/>
      <c r="AE8" s="24"/>
    </row>
    <row r="9" spans="1:33" s="23" customFormat="1" ht="17.399999999999999" customHeight="1" x14ac:dyDescent="0.3">
      <c r="A9" s="159" t="s">
        <v>39</v>
      </c>
      <c r="B9" s="160"/>
      <c r="C9" s="172" t="str">
        <f>RUBRICA!E9</f>
        <v>MSC. NOMBRE NOMBRE APELLIDO APELLIDO</v>
      </c>
      <c r="D9" s="172"/>
      <c r="E9" s="172"/>
      <c r="F9" s="47"/>
      <c r="G9" s="172"/>
      <c r="H9" s="172"/>
      <c r="I9" s="173"/>
      <c r="J9" s="24"/>
      <c r="K9" s="24"/>
      <c r="L9" s="24"/>
      <c r="M9" s="25"/>
      <c r="N9" s="24"/>
      <c r="O9" s="24"/>
      <c r="P9" s="24"/>
      <c r="Q9" s="25"/>
      <c r="R9" s="25"/>
      <c r="S9" s="24"/>
      <c r="T9" s="24"/>
      <c r="U9" s="24"/>
      <c r="V9" s="24"/>
      <c r="W9" s="24"/>
      <c r="X9" s="24"/>
      <c r="Y9" s="24"/>
      <c r="AB9" s="24"/>
      <c r="AC9" s="24"/>
      <c r="AD9" s="24"/>
      <c r="AE9" s="24"/>
    </row>
    <row r="10" spans="1:33" s="23" customFormat="1" ht="33.75" customHeight="1" thickBot="1" x14ac:dyDescent="0.35">
      <c r="A10" s="161" t="s">
        <v>38</v>
      </c>
      <c r="B10" s="162"/>
      <c r="C10" s="163" t="str">
        <f>RUBRICA!E10</f>
        <v>"INGRESAR TEMA DEL TIC"</v>
      </c>
      <c r="D10" s="163"/>
      <c r="E10" s="163"/>
      <c r="F10" s="163"/>
      <c r="G10" s="163"/>
      <c r="H10" s="163"/>
      <c r="I10" s="164"/>
      <c r="J10" s="26"/>
      <c r="K10" s="26"/>
      <c r="L10" s="26"/>
      <c r="M10" s="26"/>
      <c r="N10" s="26"/>
      <c r="O10" s="26"/>
      <c r="P10" s="26"/>
      <c r="Q10" s="26"/>
      <c r="R10" s="26"/>
      <c r="S10" s="26"/>
      <c r="T10" s="26"/>
      <c r="U10" s="26"/>
      <c r="V10" s="26"/>
      <c r="W10" s="26"/>
      <c r="X10" s="26"/>
      <c r="Y10" s="26"/>
      <c r="AE10" s="27"/>
      <c r="AG10" s="26"/>
    </row>
    <row r="11" spans="1:33" ht="12" customHeight="1" thickBot="1" x14ac:dyDescent="0.3">
      <c r="A11" s="165"/>
      <c r="B11" s="166"/>
      <c r="C11" s="166"/>
      <c r="D11" s="166"/>
      <c r="E11" s="166"/>
      <c r="F11" s="166"/>
      <c r="G11" s="166"/>
      <c r="H11" s="166"/>
      <c r="I11" s="167"/>
      <c r="J11" s="11"/>
      <c r="K11" s="11"/>
      <c r="L11" s="11"/>
      <c r="M11" s="11"/>
      <c r="N11" s="11"/>
      <c r="O11" s="11"/>
      <c r="P11" s="11"/>
      <c r="Q11" s="11"/>
      <c r="R11" s="11"/>
      <c r="S11" s="11"/>
      <c r="T11" s="11"/>
      <c r="U11" s="11"/>
      <c r="V11" s="11"/>
      <c r="W11" s="11"/>
      <c r="X11" s="11"/>
      <c r="Y11" s="11"/>
      <c r="AE11" s="12"/>
      <c r="AG11" s="11"/>
    </row>
    <row r="12" spans="1:33" ht="37.5" customHeight="1" thickBot="1" x14ac:dyDescent="0.3">
      <c r="A12" s="50" t="s">
        <v>0</v>
      </c>
      <c r="B12" s="168" t="s">
        <v>37</v>
      </c>
      <c r="C12" s="169"/>
      <c r="D12" s="51" t="s">
        <v>49</v>
      </c>
      <c r="E12" s="170" t="s">
        <v>43</v>
      </c>
      <c r="F12" s="170"/>
      <c r="G12" s="170"/>
      <c r="H12" s="170"/>
      <c r="I12" s="171"/>
      <c r="J12" s="11"/>
      <c r="K12" s="11"/>
      <c r="L12" s="11"/>
      <c r="M12" s="11"/>
      <c r="N12" s="11"/>
      <c r="O12" s="11"/>
      <c r="P12" s="11"/>
      <c r="Q12" s="11"/>
      <c r="R12" s="11"/>
      <c r="S12" s="11"/>
      <c r="T12" s="11"/>
      <c r="U12" s="11"/>
      <c r="V12" s="11"/>
      <c r="W12" s="11"/>
      <c r="X12" s="11"/>
      <c r="Y12" s="11"/>
      <c r="AE12" s="12"/>
      <c r="AG12" s="11"/>
    </row>
    <row r="13" spans="1:33" ht="42" customHeight="1" thickBot="1" x14ac:dyDescent="0.3">
      <c r="A13" s="52">
        <v>1</v>
      </c>
      <c r="B13" s="157" t="s">
        <v>75</v>
      </c>
      <c r="C13" s="158" t="s">
        <v>58</v>
      </c>
      <c r="D13" s="53">
        <f>AVERAGE(RUBRICA!J13:L13)</f>
        <v>10</v>
      </c>
      <c r="E13" s="154"/>
      <c r="F13" s="155"/>
      <c r="G13" s="155"/>
      <c r="H13" s="155"/>
      <c r="I13" s="156"/>
      <c r="J13" s="11"/>
      <c r="K13" s="11"/>
      <c r="L13" s="11"/>
      <c r="M13" s="11"/>
      <c r="N13" s="11"/>
      <c r="O13" s="11"/>
      <c r="P13" s="11"/>
      <c r="Q13" s="11"/>
      <c r="R13" s="11"/>
      <c r="S13" s="11"/>
      <c r="T13" s="11"/>
      <c r="U13" s="11"/>
      <c r="V13" s="11"/>
      <c r="W13" s="11"/>
      <c r="X13" s="11"/>
      <c r="Y13" s="11"/>
      <c r="AE13" s="12"/>
      <c r="AG13" s="11"/>
    </row>
    <row r="14" spans="1:33" ht="42" customHeight="1" thickBot="1" x14ac:dyDescent="0.3">
      <c r="A14" s="54">
        <v>2</v>
      </c>
      <c r="B14" s="152" t="s">
        <v>59</v>
      </c>
      <c r="C14" s="153" t="s">
        <v>59</v>
      </c>
      <c r="D14" s="53">
        <f>AVERAGE(RUBRICA!J14:L14)</f>
        <v>10</v>
      </c>
      <c r="E14" s="154"/>
      <c r="F14" s="155"/>
      <c r="G14" s="155"/>
      <c r="H14" s="155"/>
      <c r="I14" s="156"/>
      <c r="J14" s="11"/>
      <c r="K14" s="11"/>
      <c r="L14" s="11"/>
      <c r="M14" s="11"/>
      <c r="N14" s="11"/>
      <c r="O14" s="11"/>
      <c r="P14" s="11"/>
      <c r="Q14" s="11"/>
      <c r="R14" s="11"/>
      <c r="S14" s="11"/>
      <c r="T14" s="11"/>
      <c r="U14" s="11"/>
      <c r="V14" s="11"/>
      <c r="W14" s="11"/>
      <c r="X14" s="11"/>
      <c r="Y14" s="11"/>
      <c r="AE14" s="12"/>
      <c r="AG14" s="11"/>
    </row>
    <row r="15" spans="1:33" ht="42" customHeight="1" thickBot="1" x14ac:dyDescent="0.3">
      <c r="A15" s="54">
        <v>3</v>
      </c>
      <c r="B15" s="152" t="s">
        <v>60</v>
      </c>
      <c r="C15" s="153" t="s">
        <v>60</v>
      </c>
      <c r="D15" s="53">
        <f>AVERAGE(RUBRICA!J15:L15)</f>
        <v>10</v>
      </c>
      <c r="E15" s="154"/>
      <c r="F15" s="155"/>
      <c r="G15" s="155"/>
      <c r="H15" s="155"/>
      <c r="I15" s="156"/>
      <c r="J15" s="11"/>
      <c r="K15" s="11"/>
      <c r="L15" s="11"/>
      <c r="M15" s="11"/>
      <c r="N15" s="11"/>
      <c r="O15" s="11"/>
      <c r="P15" s="11"/>
      <c r="Q15" s="11"/>
      <c r="R15" s="11"/>
      <c r="S15" s="11"/>
      <c r="T15" s="11"/>
      <c r="U15" s="11"/>
      <c r="V15" s="11"/>
      <c r="W15" s="11"/>
      <c r="X15" s="11"/>
      <c r="Y15" s="11"/>
      <c r="AE15" s="12"/>
      <c r="AG15" s="11"/>
    </row>
    <row r="16" spans="1:33" ht="42" customHeight="1" thickBot="1" x14ac:dyDescent="0.3">
      <c r="A16" s="54">
        <v>4</v>
      </c>
      <c r="B16" s="152" t="s">
        <v>61</v>
      </c>
      <c r="C16" s="153" t="s">
        <v>61</v>
      </c>
      <c r="D16" s="53">
        <f>AVERAGE(RUBRICA!J16:L16)</f>
        <v>10</v>
      </c>
      <c r="E16" s="154"/>
      <c r="F16" s="155"/>
      <c r="G16" s="155"/>
      <c r="H16" s="155"/>
      <c r="I16" s="156"/>
      <c r="J16" s="11"/>
      <c r="K16" s="11"/>
      <c r="L16" s="11"/>
      <c r="M16" s="11"/>
      <c r="N16" s="11"/>
      <c r="O16" s="11"/>
      <c r="P16" s="11"/>
      <c r="Q16" s="11"/>
      <c r="R16" s="11"/>
      <c r="S16" s="11"/>
      <c r="T16" s="11"/>
      <c r="U16" s="11"/>
      <c r="V16" s="11"/>
      <c r="W16" s="11"/>
      <c r="X16" s="11"/>
      <c r="Y16" s="11"/>
      <c r="AE16" s="12"/>
      <c r="AG16" s="11"/>
    </row>
    <row r="17" spans="1:33" ht="47.25" customHeight="1" thickBot="1" x14ac:dyDescent="0.3">
      <c r="A17" s="55">
        <v>5</v>
      </c>
      <c r="B17" s="152" t="s">
        <v>62</v>
      </c>
      <c r="C17" s="153" t="s">
        <v>62</v>
      </c>
      <c r="D17" s="53">
        <f>AVERAGE(RUBRICA!J17:L17)</f>
        <v>10</v>
      </c>
      <c r="E17" s="154"/>
      <c r="F17" s="155"/>
      <c r="G17" s="155"/>
      <c r="H17" s="155"/>
      <c r="I17" s="156"/>
      <c r="J17" s="11"/>
      <c r="K17" s="11"/>
      <c r="L17" s="11"/>
      <c r="M17" s="11"/>
      <c r="N17" s="11"/>
      <c r="O17" s="11"/>
      <c r="P17" s="11"/>
      <c r="Q17" s="11"/>
      <c r="R17" s="11"/>
      <c r="S17" s="11"/>
      <c r="T17" s="11"/>
      <c r="U17" s="11"/>
      <c r="V17" s="11"/>
      <c r="W17" s="11"/>
      <c r="X17" s="11"/>
      <c r="Y17" s="11"/>
      <c r="AE17" s="12"/>
      <c r="AG17" s="11"/>
    </row>
    <row r="18" spans="1:33" ht="47.25" customHeight="1" thickBot="1" x14ac:dyDescent="0.3">
      <c r="A18" s="54">
        <v>6</v>
      </c>
      <c r="B18" s="152" t="s">
        <v>63</v>
      </c>
      <c r="C18" s="153" t="s">
        <v>63</v>
      </c>
      <c r="D18" s="53">
        <f>AVERAGE(RUBRICA!J18:L18)</f>
        <v>10</v>
      </c>
      <c r="E18" s="154"/>
      <c r="F18" s="155"/>
      <c r="G18" s="155"/>
      <c r="H18" s="155"/>
      <c r="I18" s="156"/>
      <c r="J18" s="11"/>
      <c r="K18" s="11"/>
      <c r="L18" s="11"/>
      <c r="M18" s="11"/>
      <c r="N18" s="11"/>
      <c r="O18" s="11"/>
      <c r="P18" s="11"/>
      <c r="Q18" s="11"/>
      <c r="R18" s="11"/>
      <c r="S18" s="11"/>
      <c r="T18" s="11"/>
      <c r="U18" s="11"/>
      <c r="V18" s="11"/>
      <c r="W18" s="11"/>
      <c r="X18" s="11"/>
      <c r="Y18" s="11"/>
      <c r="AE18" s="12"/>
      <c r="AG18" s="11"/>
    </row>
    <row r="19" spans="1:33" ht="47.25" customHeight="1" thickBot="1" x14ac:dyDescent="0.3">
      <c r="A19" s="56">
        <v>7</v>
      </c>
      <c r="B19" s="152" t="s">
        <v>29</v>
      </c>
      <c r="C19" s="153" t="s">
        <v>29</v>
      </c>
      <c r="D19" s="53">
        <f>AVERAGE(RUBRICA!J19:L19)</f>
        <v>10</v>
      </c>
      <c r="E19" s="154"/>
      <c r="F19" s="155"/>
      <c r="G19" s="155"/>
      <c r="H19" s="155"/>
      <c r="I19" s="156"/>
      <c r="J19" s="11"/>
      <c r="K19" s="11"/>
      <c r="L19" s="11"/>
      <c r="M19" s="11"/>
      <c r="N19" s="11"/>
      <c r="O19" s="11"/>
      <c r="P19" s="11"/>
      <c r="Q19" s="11"/>
      <c r="R19" s="11"/>
      <c r="S19" s="11"/>
      <c r="T19" s="11"/>
      <c r="U19" s="11"/>
      <c r="V19" s="11"/>
      <c r="W19" s="11"/>
      <c r="X19" s="11"/>
      <c r="Y19" s="11"/>
      <c r="AE19" s="12"/>
      <c r="AG19" s="11"/>
    </row>
    <row r="20" spans="1:33" ht="47.25" customHeight="1" x14ac:dyDescent="0.25">
      <c r="A20" s="56">
        <v>8</v>
      </c>
      <c r="B20" s="152" t="s">
        <v>42</v>
      </c>
      <c r="C20" s="153"/>
      <c r="D20" s="53">
        <f>AVERAGE(RUBRICA!J21:L22)</f>
        <v>10</v>
      </c>
      <c r="E20" s="154"/>
      <c r="F20" s="155"/>
      <c r="G20" s="155"/>
      <c r="H20" s="155"/>
      <c r="I20" s="156"/>
      <c r="J20" s="11"/>
      <c r="K20" s="11"/>
      <c r="L20" s="11"/>
      <c r="M20" s="11"/>
      <c r="N20" s="11"/>
      <c r="O20" s="11"/>
      <c r="P20" s="11"/>
      <c r="Q20" s="11"/>
      <c r="R20" s="11"/>
      <c r="S20" s="11"/>
      <c r="T20" s="11"/>
      <c r="U20" s="11"/>
      <c r="V20" s="11"/>
      <c r="W20" s="11"/>
      <c r="X20" s="11"/>
      <c r="Y20" s="11"/>
      <c r="AE20" s="12"/>
      <c r="AG20" s="11"/>
    </row>
    <row r="21" spans="1:33" ht="27.6" customHeight="1" x14ac:dyDescent="0.25">
      <c r="A21" s="183" t="s">
        <v>44</v>
      </c>
      <c r="B21" s="183"/>
      <c r="C21" s="22">
        <f>RUBRICA!K25</f>
        <v>10</v>
      </c>
      <c r="D21" s="57" t="s">
        <v>45</v>
      </c>
      <c r="E21" s="58" t="str">
        <f>IF(RUBRICA!K25&gt;=7,"APRUEBA","NO APRUEBA")</f>
        <v>APRUEBA</v>
      </c>
      <c r="F21" s="59" t="s">
        <v>46</v>
      </c>
      <c r="G21" s="60"/>
      <c r="H21" s="60"/>
      <c r="I21" s="60"/>
      <c r="J21" s="29"/>
      <c r="K21" s="11"/>
      <c r="L21" s="11"/>
      <c r="M21" s="11"/>
      <c r="N21" s="11"/>
      <c r="O21" s="11"/>
      <c r="P21" s="11"/>
      <c r="Q21" s="11"/>
      <c r="R21" s="11"/>
      <c r="T21" s="11"/>
      <c r="U21" s="11"/>
      <c r="V21" s="11"/>
      <c r="W21" s="11"/>
      <c r="X21" s="11"/>
      <c r="Y21" s="11"/>
      <c r="AE21" s="12"/>
      <c r="AG21" s="11"/>
    </row>
    <row r="22" spans="1:33" ht="105.6" customHeight="1" x14ac:dyDescent="0.25">
      <c r="A22" s="184" t="str">
        <f>IF(RUBRICA!K25&gt;=7,(RUBRICA!B26),(RUBRICA!B27))</f>
        <v xml:space="preserve"> Art. 66.- De la aprobación de la pre defensa del informe final de TIC.- El estudiante deberá obtener una nota mínima de 7/10; al finalizar el proceso de pre-defensa se procederá a levantar el acta correspondiente. En el caso de aprobar con observaciones el estudiante deberá adjuntar el informe final de cumplimiento de observaciones y recomendaciones emitido por el Tribunal previo a la defensa final en un término máximo de 10 días.</v>
      </c>
      <c r="B22" s="184"/>
      <c r="C22" s="184"/>
      <c r="D22" s="184"/>
      <c r="E22" s="184"/>
      <c r="F22" s="184"/>
      <c r="G22" s="184"/>
      <c r="H22" s="184"/>
      <c r="I22" s="184"/>
      <c r="J22" s="29"/>
      <c r="K22" s="30"/>
      <c r="L22" s="11"/>
      <c r="M22" s="11"/>
      <c r="N22" s="11"/>
      <c r="O22" s="11"/>
      <c r="P22" s="11"/>
      <c r="Q22" s="11"/>
      <c r="R22" s="11"/>
      <c r="T22" s="11"/>
      <c r="U22" s="11"/>
      <c r="V22" s="11"/>
      <c r="W22" s="11"/>
      <c r="X22" s="11"/>
      <c r="Y22" s="11"/>
      <c r="AE22" s="12"/>
      <c r="AG22" s="11"/>
    </row>
    <row r="23" spans="1:33" ht="17.399999999999999" customHeight="1" x14ac:dyDescent="0.25">
      <c r="A23" s="185" t="s">
        <v>15</v>
      </c>
      <c r="B23" s="185"/>
      <c r="C23" s="185"/>
      <c r="D23" s="185"/>
      <c r="E23" s="185"/>
      <c r="F23" s="186" t="str">
        <f>RUBRICA!I7</f>
        <v>DD/MM/AA</v>
      </c>
      <c r="G23" s="186"/>
      <c r="H23" s="186"/>
      <c r="I23" s="186"/>
      <c r="J23" s="29"/>
      <c r="K23" s="11"/>
      <c r="L23" s="11"/>
      <c r="M23" s="11"/>
      <c r="N23" s="11"/>
      <c r="O23" s="11"/>
      <c r="P23" s="11"/>
      <c r="Q23" s="11"/>
      <c r="R23" s="11"/>
      <c r="T23" s="11"/>
      <c r="U23" s="11"/>
      <c r="V23" s="11"/>
      <c r="W23" s="11"/>
      <c r="X23" s="11"/>
      <c r="Y23" s="11"/>
      <c r="AE23" s="12"/>
      <c r="AG23" s="11"/>
    </row>
    <row r="24" spans="1:33" ht="81" customHeight="1" x14ac:dyDescent="0.25">
      <c r="A24" s="55"/>
      <c r="B24" s="182" t="str">
        <f>RUBRICA!E8</f>
        <v>MSC. NOMBRE NOMBRE APELLIDO APELLIDO</v>
      </c>
      <c r="C24" s="182"/>
      <c r="D24" s="182"/>
      <c r="E24" s="182"/>
      <c r="F24" s="182" t="str">
        <f>RUBRICA!I8</f>
        <v>MSC.  NOMBRE NOMBRE APELLIDO APELLIDO</v>
      </c>
      <c r="G24" s="182"/>
      <c r="H24" s="182"/>
      <c r="I24" s="182"/>
      <c r="J24" s="29"/>
      <c r="K24" s="11"/>
      <c r="L24" s="11"/>
      <c r="M24" s="11"/>
      <c r="N24" s="11"/>
      <c r="O24" s="11"/>
      <c r="P24" s="11"/>
      <c r="Q24" s="11"/>
      <c r="R24" s="11"/>
      <c r="T24" s="11"/>
      <c r="U24" s="11"/>
      <c r="V24" s="11"/>
      <c r="W24" s="11"/>
      <c r="X24" s="11"/>
      <c r="Y24" s="11"/>
      <c r="AE24" s="12"/>
      <c r="AG24" s="11"/>
    </row>
    <row r="25" spans="1:33" ht="17.399999999999999" customHeight="1" x14ac:dyDescent="0.25">
      <c r="A25" s="55"/>
      <c r="B25" s="180" t="s">
        <v>47</v>
      </c>
      <c r="C25" s="180"/>
      <c r="D25" s="180"/>
      <c r="E25" s="180"/>
      <c r="F25" s="181" t="s">
        <v>41</v>
      </c>
      <c r="G25" s="181"/>
      <c r="H25" s="181"/>
      <c r="I25" s="181"/>
      <c r="J25" s="11"/>
      <c r="K25" s="11"/>
      <c r="L25" s="11"/>
      <c r="M25" s="11"/>
      <c r="N25" s="11"/>
      <c r="O25" s="11"/>
      <c r="P25" s="11"/>
      <c r="Q25" s="11"/>
      <c r="R25" s="11"/>
      <c r="S25" s="11"/>
      <c r="T25" s="11"/>
      <c r="U25" s="11"/>
      <c r="V25" s="11"/>
      <c r="W25" s="11"/>
      <c r="X25" s="11"/>
      <c r="Y25" s="11"/>
      <c r="AE25" s="12"/>
      <c r="AG25" s="11"/>
    </row>
    <row r="26" spans="1:33" ht="26.1" customHeight="1" x14ac:dyDescent="0.25">
      <c r="A26" s="55"/>
      <c r="B26" s="61"/>
      <c r="C26" s="18"/>
      <c r="D26" s="18"/>
      <c r="E26" s="18"/>
      <c r="F26" s="22"/>
      <c r="G26" s="22"/>
      <c r="H26" s="22"/>
      <c r="I26" s="22"/>
      <c r="J26" s="11"/>
      <c r="K26" s="11"/>
      <c r="L26" s="11"/>
      <c r="M26" s="11"/>
      <c r="N26" s="11"/>
      <c r="O26" s="11"/>
      <c r="P26" s="11"/>
      <c r="Q26" s="11"/>
      <c r="R26" s="11"/>
      <c r="S26" s="11"/>
      <c r="T26" s="11"/>
      <c r="U26" s="11"/>
      <c r="V26" s="11"/>
      <c r="W26" s="11"/>
      <c r="X26" s="11"/>
      <c r="Y26" s="11"/>
      <c r="AE26" s="12"/>
      <c r="AG26" s="11"/>
    </row>
    <row r="27" spans="1:33" ht="17.399999999999999" customHeight="1" x14ac:dyDescent="0.25">
      <c r="A27" s="55"/>
      <c r="B27" s="18"/>
      <c r="C27" s="18"/>
      <c r="D27" s="18"/>
      <c r="E27" s="18"/>
      <c r="F27" s="22"/>
      <c r="G27" s="22"/>
      <c r="H27" s="22"/>
      <c r="I27" s="22"/>
      <c r="J27" s="11"/>
      <c r="K27" s="11"/>
      <c r="L27" s="11"/>
      <c r="M27" s="11"/>
      <c r="N27" s="11"/>
      <c r="O27" s="11"/>
      <c r="P27" s="11"/>
      <c r="Q27" s="11"/>
      <c r="R27" s="11"/>
      <c r="S27" s="11"/>
      <c r="T27" s="11"/>
      <c r="U27" s="11"/>
      <c r="V27" s="11"/>
      <c r="W27" s="11"/>
      <c r="X27" s="11"/>
      <c r="Y27" s="11"/>
      <c r="AE27" s="12"/>
      <c r="AG27" s="11"/>
    </row>
    <row r="28" spans="1:33" ht="17.399999999999999" customHeight="1" x14ac:dyDescent="0.25">
      <c r="A28" s="55"/>
      <c r="B28" s="182" t="str">
        <f>RUBRICA!E9</f>
        <v>MSC. NOMBRE NOMBRE APELLIDO APELLIDO</v>
      </c>
      <c r="C28" s="182"/>
      <c r="D28" s="182"/>
      <c r="E28" s="182"/>
      <c r="F28" s="182"/>
      <c r="G28" s="182"/>
      <c r="H28" s="182"/>
      <c r="I28" s="182"/>
      <c r="J28" s="11"/>
      <c r="K28" s="11"/>
      <c r="L28" s="11"/>
      <c r="M28" s="11"/>
      <c r="N28" s="11"/>
      <c r="O28" s="11"/>
      <c r="P28" s="11"/>
      <c r="Q28" s="11"/>
      <c r="R28" s="11"/>
      <c r="S28" s="11"/>
      <c r="T28" s="11"/>
      <c r="U28" s="11"/>
      <c r="V28" s="11"/>
      <c r="W28" s="11"/>
      <c r="X28" s="11"/>
      <c r="Y28" s="11"/>
      <c r="AE28" s="12"/>
      <c r="AG28" s="11"/>
    </row>
    <row r="29" spans="1:33" ht="17.399999999999999" customHeight="1" x14ac:dyDescent="0.25">
      <c r="A29" s="55"/>
      <c r="B29" s="181" t="s">
        <v>48</v>
      </c>
      <c r="C29" s="181"/>
      <c r="D29" s="181"/>
      <c r="E29" s="181"/>
      <c r="F29" s="181"/>
      <c r="G29" s="181"/>
      <c r="H29" s="181"/>
      <c r="I29" s="181"/>
      <c r="J29" s="11"/>
      <c r="K29" s="11"/>
      <c r="L29" s="11"/>
      <c r="M29" s="11"/>
      <c r="N29" s="11"/>
      <c r="O29" s="11"/>
      <c r="P29" s="11"/>
      <c r="Q29" s="11"/>
      <c r="R29" s="11"/>
      <c r="S29" s="11"/>
      <c r="T29" s="11"/>
      <c r="U29" s="11"/>
      <c r="V29" s="11"/>
      <c r="W29" s="11"/>
      <c r="X29" s="11"/>
      <c r="Y29" s="11"/>
      <c r="AE29" s="12"/>
      <c r="AG29" s="11"/>
    </row>
    <row r="30" spans="1:33" ht="17.399999999999999" customHeight="1" x14ac:dyDescent="0.25">
      <c r="A30" s="55"/>
      <c r="B30" s="18"/>
      <c r="C30" s="18"/>
      <c r="D30" s="18"/>
      <c r="E30" s="18"/>
      <c r="F30" s="22"/>
      <c r="G30" s="22"/>
      <c r="H30" s="22"/>
      <c r="I30" s="22"/>
      <c r="J30" s="11"/>
      <c r="K30" s="11"/>
      <c r="L30" s="11"/>
      <c r="M30" s="11"/>
      <c r="N30" s="11"/>
      <c r="O30" s="11"/>
      <c r="P30" s="11"/>
      <c r="Q30" s="11"/>
      <c r="R30" s="11"/>
      <c r="S30" s="11"/>
      <c r="T30" s="11"/>
      <c r="U30" s="11"/>
      <c r="V30" s="11"/>
      <c r="W30" s="11"/>
      <c r="X30" s="11"/>
      <c r="Y30" s="11"/>
      <c r="AE30" s="12"/>
      <c r="AG30" s="11"/>
    </row>
    <row r="31" spans="1:33" ht="17.399999999999999" customHeight="1" x14ac:dyDescent="0.25">
      <c r="A31" s="55"/>
      <c r="B31" s="18"/>
      <c r="C31" s="18"/>
      <c r="D31" s="18"/>
      <c r="E31" s="18"/>
      <c r="F31" s="22"/>
      <c r="G31" s="22"/>
      <c r="H31" s="22"/>
      <c r="I31" s="22"/>
      <c r="J31" s="11"/>
      <c r="K31" s="11"/>
      <c r="L31" s="11"/>
      <c r="M31" s="11"/>
      <c r="N31" s="11"/>
      <c r="O31" s="11"/>
      <c r="P31" s="11"/>
      <c r="Q31" s="11"/>
      <c r="R31" s="11"/>
      <c r="S31" s="11"/>
      <c r="T31" s="11"/>
      <c r="U31" s="11"/>
      <c r="V31" s="11"/>
      <c r="W31" s="11"/>
      <c r="X31" s="11"/>
      <c r="Y31" s="11"/>
      <c r="AE31" s="12"/>
      <c r="AG31" s="11"/>
    </row>
    <row r="32" spans="1:33" ht="17.399999999999999" customHeight="1" x14ac:dyDescent="0.25">
      <c r="F32" s="11"/>
      <c r="G32" s="11"/>
      <c r="H32" s="11"/>
      <c r="I32" s="11"/>
      <c r="J32" s="11"/>
      <c r="K32" s="11"/>
      <c r="L32" s="11"/>
      <c r="M32" s="11"/>
      <c r="N32" s="11"/>
      <c r="O32" s="11"/>
      <c r="P32" s="11"/>
      <c r="Q32" s="11"/>
      <c r="R32" s="11"/>
      <c r="S32" s="11"/>
      <c r="T32" s="11"/>
      <c r="U32" s="11"/>
      <c r="V32" s="11"/>
      <c r="W32" s="11"/>
      <c r="X32" s="11"/>
      <c r="Y32" s="11"/>
      <c r="AE32" s="12"/>
      <c r="AG32" s="11"/>
    </row>
    <row r="33" spans="6:33" ht="17.399999999999999" customHeight="1" x14ac:dyDescent="0.25">
      <c r="F33" s="11"/>
      <c r="G33" s="11"/>
      <c r="H33" s="11"/>
      <c r="I33" s="11"/>
      <c r="J33" s="11"/>
      <c r="K33" s="11"/>
      <c r="L33" s="11"/>
      <c r="M33" s="11"/>
      <c r="N33" s="11"/>
      <c r="O33" s="11"/>
      <c r="P33" s="11"/>
      <c r="Q33" s="11"/>
      <c r="R33" s="11"/>
      <c r="S33" s="11"/>
      <c r="T33" s="11"/>
      <c r="U33" s="11"/>
      <c r="V33" s="11"/>
      <c r="W33" s="11"/>
      <c r="X33" s="11"/>
      <c r="Y33" s="11"/>
      <c r="AE33" s="12"/>
      <c r="AG33" s="11"/>
    </row>
    <row r="34" spans="6:33" ht="17.399999999999999" customHeight="1" x14ac:dyDescent="0.25">
      <c r="F34" s="11"/>
      <c r="G34" s="11"/>
      <c r="H34" s="11"/>
      <c r="I34" s="11"/>
      <c r="J34" s="11"/>
      <c r="K34" s="11"/>
      <c r="L34" s="11"/>
      <c r="M34" s="11"/>
      <c r="N34" s="11"/>
      <c r="O34" s="11"/>
      <c r="P34" s="11"/>
      <c r="Q34" s="11"/>
      <c r="R34" s="11"/>
      <c r="S34" s="11"/>
      <c r="T34" s="11"/>
      <c r="U34" s="11"/>
      <c r="V34" s="11"/>
      <c r="W34" s="11"/>
      <c r="X34" s="11"/>
      <c r="Y34" s="11"/>
      <c r="AE34" s="12"/>
      <c r="AG34" s="11"/>
    </row>
    <row r="35" spans="6:33" ht="17.399999999999999" customHeight="1" x14ac:dyDescent="0.25">
      <c r="W35" s="11"/>
    </row>
  </sheetData>
  <sheetProtection selectLockedCells="1"/>
  <mergeCells count="44">
    <mergeCell ref="B25:E25"/>
    <mergeCell ref="F25:I25"/>
    <mergeCell ref="B28:I28"/>
    <mergeCell ref="B29:I29"/>
    <mergeCell ref="A21:B21"/>
    <mergeCell ref="A22:I22"/>
    <mergeCell ref="A23:E23"/>
    <mergeCell ref="F23:I23"/>
    <mergeCell ref="B24:E24"/>
    <mergeCell ref="F24:I24"/>
    <mergeCell ref="E18:I18"/>
    <mergeCell ref="B19:C19"/>
    <mergeCell ref="E19:I19"/>
    <mergeCell ref="B20:C20"/>
    <mergeCell ref="E20:I20"/>
    <mergeCell ref="B18:C18"/>
    <mergeCell ref="A6:B6"/>
    <mergeCell ref="C7:E7"/>
    <mergeCell ref="A1:I1"/>
    <mergeCell ref="A2:I2"/>
    <mergeCell ref="A3:I3"/>
    <mergeCell ref="A4:I4"/>
    <mergeCell ref="A5:I5"/>
    <mergeCell ref="A8:B8"/>
    <mergeCell ref="C8:E8"/>
    <mergeCell ref="G8:I8"/>
    <mergeCell ref="C9:E9"/>
    <mergeCell ref="G9:I9"/>
    <mergeCell ref="B13:C13"/>
    <mergeCell ref="A9:B9"/>
    <mergeCell ref="E13:I13"/>
    <mergeCell ref="B14:C14"/>
    <mergeCell ref="E14:I14"/>
    <mergeCell ref="A10:B10"/>
    <mergeCell ref="C10:I10"/>
    <mergeCell ref="A11:I11"/>
    <mergeCell ref="B12:C12"/>
    <mergeCell ref="E12:I12"/>
    <mergeCell ref="B15:C15"/>
    <mergeCell ref="E15:I15"/>
    <mergeCell ref="B16:C16"/>
    <mergeCell ref="E16:I16"/>
    <mergeCell ref="B17:C17"/>
    <mergeCell ref="E17:I17"/>
  </mergeCells>
  <phoneticPr fontId="15" type="noConversion"/>
  <printOptions horizontalCentered="1"/>
  <pageMargins left="0.31496062992125984" right="0.11811023622047245" top="0.55118110236220474" bottom="0.55118110236220474"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RUBRICA</vt:lpstr>
      <vt:lpstr>ACTA</vt:lpstr>
      <vt:lpstr>RUBRICA!Área_de_impresión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elizabteh guevara</cp:lastModifiedBy>
  <cp:lastPrinted>2022-08-25T18:23:26Z</cp:lastPrinted>
  <dcterms:created xsi:type="dcterms:W3CDTF">2016-03-31T16:23:18Z</dcterms:created>
  <dcterms:modified xsi:type="dcterms:W3CDTF">2023-11-16T12:42:43Z</dcterms:modified>
</cp:coreProperties>
</file>